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580" yWindow="30" windowWidth="13260" windowHeight="9090" activeTab="0"/>
  </bookViews>
  <sheets>
    <sheet name="pořadí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výpočet" sheetId="11" r:id="rId11"/>
  </sheets>
  <definedNames>
    <definedName name="TabulkaVysledku">#REF!</definedName>
  </definedNames>
  <calcPr fullCalcOnLoad="1"/>
</workbook>
</file>

<file path=xl/sharedStrings.xml><?xml version="1.0" encoding="utf-8"?>
<sst xmlns="http://schemas.openxmlformats.org/spreadsheetml/2006/main" count="934" uniqueCount="153">
  <si>
    <t>jméno</t>
  </si>
  <si>
    <t>oddíl</t>
  </si>
  <si>
    <t>vše</t>
  </si>
  <si>
    <t>Poř.</t>
  </si>
  <si>
    <t>St.č.</t>
  </si>
  <si>
    <t>Jméno</t>
  </si>
  <si>
    <t>FED</t>
  </si>
  <si>
    <t>Rtg</t>
  </si>
  <si>
    <t>CZE</t>
  </si>
  <si>
    <t>ELON-R</t>
  </si>
  <si>
    <t>Unichess</t>
  </si>
  <si>
    <t>Steinitz - Makabi Praha</t>
  </si>
  <si>
    <t>Do 1800 ELON-rapid</t>
  </si>
  <si>
    <t>hráčů:</t>
  </si>
  <si>
    <t>SK Rapid Praha</t>
  </si>
  <si>
    <t>TJ Kobylisy</t>
  </si>
  <si>
    <t>ŠO Praga Praha</t>
  </si>
  <si>
    <t>ŠK Praha-Smíchov</t>
  </si>
  <si>
    <t>Konečné pořadí po 6 kolech</t>
  </si>
  <si>
    <t>Klub/Místo</t>
  </si>
  <si>
    <t xml:space="preserve">Body </t>
  </si>
  <si>
    <t>PH 1</t>
  </si>
  <si>
    <t>PH 2</t>
  </si>
  <si>
    <t>PH 3</t>
  </si>
  <si>
    <t xml:space="preserve">Vít Zdeněk </t>
  </si>
  <si>
    <t xml:space="preserve">Boháč Jaroslav </t>
  </si>
  <si>
    <t xml:space="preserve">Hampel Rudolf </t>
  </si>
  <si>
    <t xml:space="preserve">Veselský Jan </t>
  </si>
  <si>
    <t xml:space="preserve">Filip Petr </t>
  </si>
  <si>
    <t>Poznámka</t>
  </si>
  <si>
    <t>Pomocné hodnocení1: Buchholz Tie-Breaks (variabel with parameter)</t>
  </si>
  <si>
    <t>Pomocné hodnocení2: Buchholz Tie-Breaks (variabel with parameter)</t>
  </si>
  <si>
    <t>Pomocné hodnocení3: Sonneborn-Berger-Tie-Break variable</t>
  </si>
  <si>
    <t xml:space="preserve">Aleš Zbyněk </t>
  </si>
  <si>
    <t xml:space="preserve">Dolejš Jakub </t>
  </si>
  <si>
    <t>Do 15 let (nar.2004 a ml.)</t>
  </si>
  <si>
    <t>Zvláštní kategorie</t>
  </si>
  <si>
    <t xml:space="preserve">Kobyliský rapid 2018/2019 1.turnaj </t>
  </si>
  <si>
    <t>Poslední aktualizace23.09.2018 21:42:32</t>
  </si>
  <si>
    <t xml:space="preserve">Molkanov Oleg </t>
  </si>
  <si>
    <t xml:space="preserve">Wichs Jakub </t>
  </si>
  <si>
    <t xml:space="preserve">Štogr Viktor </t>
  </si>
  <si>
    <t xml:space="preserve">Holub Adam </t>
  </si>
  <si>
    <t xml:space="preserve">Gacho Ondřej </t>
  </si>
  <si>
    <t xml:space="preserve">Frajt Tomáš </t>
  </si>
  <si>
    <t>Všechny detaily tohoto turnaje naleznete pod  http://chess-results.com/tnr379892.aspx?lan=5</t>
  </si>
  <si>
    <t xml:space="preserve">Kobyliský rapid 2018-2019, 2. turnaj </t>
  </si>
  <si>
    <t>Poslední aktualizace21.10.2018 21:32:50</t>
  </si>
  <si>
    <t>Konečné pořadí po 5 kolech</t>
  </si>
  <si>
    <t xml:space="preserve">Weis Josef </t>
  </si>
  <si>
    <t>TJ Bohemians Praha</t>
  </si>
  <si>
    <t>Pomocné hodnocení1: Sonneborn-Berger-Tie-Break variable</t>
  </si>
  <si>
    <t>Všechny detaily tohoto turnaje naleznete pod  http://chess-results.com/tnr386488.aspx?lan=5</t>
  </si>
  <si>
    <t>6. kolo - Boháč - Veselský 0 :0, Wais - Hampel - 1 - 0 a Filip - Aleš 1 - 0.</t>
  </si>
  <si>
    <t>Kobyliský rapid 2018/2019</t>
  </si>
  <si>
    <t xml:space="preserve">Bartoň Milan </t>
  </si>
  <si>
    <t xml:space="preserve">Devera Filip </t>
  </si>
  <si>
    <t xml:space="preserve">Homola Josef </t>
  </si>
  <si>
    <t xml:space="preserve">Hroch Matěj </t>
  </si>
  <si>
    <t xml:space="preserve">Konvalinka Vladislav </t>
  </si>
  <si>
    <t>ŠK Liběhrad Libčice n. Vlt.</t>
  </si>
  <si>
    <t xml:space="preserve">Krmelová Tereza </t>
  </si>
  <si>
    <t xml:space="preserve">Kühnmund  Ivan </t>
  </si>
  <si>
    <t xml:space="preserve">Kobyliský rapid 2018/2019 3. turnaj </t>
  </si>
  <si>
    <t>Poslední aktualizace01.12.2018 17:07:36</t>
  </si>
  <si>
    <t>Pomocné hodnocení2: Sonneborn-Berger-Tie-Break variable</t>
  </si>
  <si>
    <t>Všechny detaily tohoto turnaje naleznete pod  http://chess-results.com/tnr396875.aspx?lan=5</t>
  </si>
  <si>
    <t xml:space="preserve">Kobyliský rapid 2018-2019 4. turnaj </t>
  </si>
  <si>
    <t>Poslední aktualizace18.12.2018 21:20:59</t>
  </si>
  <si>
    <t xml:space="preserve">Mohl  Jiří </t>
  </si>
  <si>
    <t xml:space="preserve">Kalaidzidis Mikis </t>
  </si>
  <si>
    <t xml:space="preserve">Pech  Matyáš </t>
  </si>
  <si>
    <t>Všechny detaily tohoto turnaje naleznete pod  http://chess-results.com/tnr401482.aspx?lan=5</t>
  </si>
  <si>
    <t xml:space="preserve">Kobyliský rapid 2018/2019 5. turnaj </t>
  </si>
  <si>
    <t>Poslední aktualizace15.01.2019 21:52:35</t>
  </si>
  <si>
    <t xml:space="preserve">Švadlenka Dominik </t>
  </si>
  <si>
    <t xml:space="preserve">Barotek Martin </t>
  </si>
  <si>
    <t xml:space="preserve">Švadlenka Michal </t>
  </si>
  <si>
    <t xml:space="preserve">Blažek Miroslav </t>
  </si>
  <si>
    <t>Šachový klub Praha 4</t>
  </si>
  <si>
    <t xml:space="preserve">Stala Jan </t>
  </si>
  <si>
    <t xml:space="preserve">Alidiz  Miron </t>
  </si>
  <si>
    <t xml:space="preserve">Babič Danil </t>
  </si>
  <si>
    <t>ŠK Molekula</t>
  </si>
  <si>
    <t xml:space="preserve">Cihlář Eduard </t>
  </si>
  <si>
    <t xml:space="preserve">Špidlen  Antonín </t>
  </si>
  <si>
    <t xml:space="preserve">Doležel Martin </t>
  </si>
  <si>
    <t xml:space="preserve">Šachový klub Lomnice nad Popelkou, </t>
  </si>
  <si>
    <t xml:space="preserve">Snášil Jan </t>
  </si>
  <si>
    <t xml:space="preserve">Hestvik Monika </t>
  </si>
  <si>
    <t xml:space="preserve">Cihlář Antonín </t>
  </si>
  <si>
    <t xml:space="preserve">Ostravická Františka </t>
  </si>
  <si>
    <t>Všechny detaily tohoto turnaje naleznete pod  http://chess-results.com/tnr407837.aspx?lan=5</t>
  </si>
  <si>
    <t>Chess-Tournament-Results-Server: Chess-Results</t>
  </si>
  <si>
    <t>nejl 4</t>
  </si>
  <si>
    <t xml:space="preserve">Kobyliský rapid 2018/2019 6. turnaj </t>
  </si>
  <si>
    <t>Poslední aktualizace16.02.2019 11:53:59</t>
  </si>
  <si>
    <t xml:space="preserve">Bečvář Pavel </t>
  </si>
  <si>
    <t xml:space="preserve">Gubin Michail </t>
  </si>
  <si>
    <t xml:space="preserve">Hořínek Karel </t>
  </si>
  <si>
    <t>Šachový klub Bohnice</t>
  </si>
  <si>
    <t xml:space="preserve">Galandák Daniel </t>
  </si>
  <si>
    <t>ŠK Mníšek pod Brdy</t>
  </si>
  <si>
    <t xml:space="preserve">Svoboda Daniel </t>
  </si>
  <si>
    <t xml:space="preserve">Košťál Zdislav </t>
  </si>
  <si>
    <t>Šachový klub Loko Praha z.s.</t>
  </si>
  <si>
    <t xml:space="preserve">Mišove Pavel </t>
  </si>
  <si>
    <t xml:space="preserve">Pokorný Vincent </t>
  </si>
  <si>
    <t xml:space="preserve">Mohl Jiří </t>
  </si>
  <si>
    <t xml:space="preserve">Neymer Evgeny </t>
  </si>
  <si>
    <t xml:space="preserve">Harašta František </t>
  </si>
  <si>
    <t>ŠK Mahrla Praha z.s.</t>
  </si>
  <si>
    <t xml:space="preserve">Chon Jeremy </t>
  </si>
  <si>
    <t xml:space="preserve">Snášel Jan </t>
  </si>
  <si>
    <t xml:space="preserve">Sboev Kirill </t>
  </si>
  <si>
    <t>ŠK Aurora-šach. škola Anatolije Kar</t>
  </si>
  <si>
    <t xml:space="preserve">Šereda Adam </t>
  </si>
  <si>
    <t>Všechny detaily tohoto turnaje naleznete pod  http://chess-results.com/tnr415066.aspx?lan=5</t>
  </si>
  <si>
    <t>GROP Praha</t>
  </si>
  <si>
    <t>Werner Roman</t>
  </si>
  <si>
    <t>ŠK Dopravní podnik Praha</t>
  </si>
  <si>
    <t>Perkner Vít</t>
  </si>
  <si>
    <t>ŠK Sokol Vyšehrad</t>
  </si>
  <si>
    <t>Šmejkal Denis</t>
  </si>
  <si>
    <t>Paták Vojtěch</t>
  </si>
  <si>
    <t xml:space="preserve">Kobyliský rapid 2018/2019 8. turnaj </t>
  </si>
  <si>
    <t>Poslední aktualizace28.04.2019 19:00:16</t>
  </si>
  <si>
    <t xml:space="preserve">Košťál  Zdislav </t>
  </si>
  <si>
    <t xml:space="preserve">Turoň Petr </t>
  </si>
  <si>
    <t>ŠK Řevnice</t>
  </si>
  <si>
    <t xml:space="preserve">Passer Lukáš </t>
  </si>
  <si>
    <t xml:space="preserve">Kohout Filip </t>
  </si>
  <si>
    <t xml:space="preserve">Mores Antonín </t>
  </si>
  <si>
    <t xml:space="preserve">Paták Vojtěch </t>
  </si>
  <si>
    <t xml:space="preserve">Špidlen Antonín </t>
  </si>
  <si>
    <t xml:space="preserve">Mlejnek Stanislav </t>
  </si>
  <si>
    <t xml:space="preserve">Do Ba Huy Hoang </t>
  </si>
  <si>
    <t xml:space="preserve">Martínek Ondřej </t>
  </si>
  <si>
    <t xml:space="preserve">Březina Dominik </t>
  </si>
  <si>
    <t xml:space="preserve">Dauaakhuu Anungoo </t>
  </si>
  <si>
    <t>Všechny detaily tohoto turnaje naleznete pod  http://chess-results.com/tnr436133.aspx?lan=5</t>
  </si>
  <si>
    <t xml:space="preserve">Davaakhuu Anungoo </t>
  </si>
  <si>
    <t>Poslední aktualizace26.05.2019 19:55:56</t>
  </si>
  <si>
    <t>Všechny detaily tohoto turnaje naleznete pod  http://chess-results.com/tnr444270.aspx?lan=5</t>
  </si>
  <si>
    <t xml:space="preserve">Kobyliský rapid 2018/2019 9. turnaj </t>
  </si>
  <si>
    <t xml:space="preserve">Kobyliský rapid 2018/2019 7. turnaj </t>
  </si>
  <si>
    <t>Poslední aktualizace06.04.2019 23:37:11</t>
  </si>
  <si>
    <t xml:space="preserve">Werner Roman </t>
  </si>
  <si>
    <t xml:space="preserve">Perkner Vít </t>
  </si>
  <si>
    <t xml:space="preserve">Šmejkal Denis </t>
  </si>
  <si>
    <t xml:space="preserve">Snášel  Jan </t>
  </si>
  <si>
    <t xml:space="preserve">Pech Matyáš </t>
  </si>
  <si>
    <t>Všechny detaily tohoto turnaje naleznete pod  http://chess-results.com/tnr430006.aspx?lan=5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</si>
</sst>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"/>
    <numFmt numFmtId="168" formatCode="#,##0.0_ ;\-#,##0.0\ "/>
    <numFmt numFmtId="169" formatCode="[$-405]d\.\ mmmm\ yyyy"/>
    <numFmt numFmtId="170" formatCode="d/m/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-* #,##0\ _€_-;\-* #,##0\ _€_-;_-* &quot;-&quot;\ _€_-;_-@_-"/>
    <numFmt numFmtId="175" formatCode="_-* #,##0\ &quot;€&quot;_-;\-* #,##0\ &quot;€&quot;_-;_-* &quot;-&quot;\ &quot;€&quot;_-;_-@_-"/>
    <numFmt numFmtId="176" formatCode="_-* #,##0.00\ _€_-;\-* #,##0.00\ _€_-;_-* &quot;-&quot;??\ _€_-;_-@_-"/>
    <numFmt numFmtId="177" formatCode="_-* #,##0.00\ &quot;€&quot;_-;\-* #,##0.00\ &quot;€&quot;_-;_-* &quot;-&quot;??\ &quot;€&quot;_-;_-@_-"/>
    <numFmt numFmtId="178" formatCode="[$¥€-2]\ #\ ##,000_);[Red]\([$€-2]\ #\ ##,000\)"/>
  </numFmts>
  <fonts count="7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56"/>
      <name val="Arial"/>
      <family val="2"/>
    </font>
    <font>
      <b/>
      <sz val="7"/>
      <color indexed="56"/>
      <name val="Arial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0"/>
      <color indexed="18"/>
      <name val="Arial CE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Times New Roman"/>
      <family val="1"/>
    </font>
    <font>
      <b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Arial"/>
      <family val="2"/>
    </font>
    <font>
      <b/>
      <sz val="7"/>
      <color rgb="FF8A2BE2"/>
      <name val="Arial"/>
      <family val="2"/>
    </font>
    <font>
      <b/>
      <sz val="10"/>
      <color rgb="FF8A2BE2"/>
      <name val="Arial"/>
      <family val="2"/>
    </font>
    <font>
      <sz val="11"/>
      <color rgb="FF00B050"/>
      <name val="Times New Roman"/>
      <family val="1"/>
    </font>
    <font>
      <b/>
      <sz val="20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textRotation="90"/>
    </xf>
    <xf numFmtId="14" fontId="8" fillId="0" borderId="10" xfId="0" applyNumberFormat="1" applyFont="1" applyFill="1" applyBorder="1" applyAlignment="1">
      <alignment horizontal="center" vertical="center" textRotation="90"/>
    </xf>
    <xf numFmtId="1" fontId="13" fillId="0" borderId="0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18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166" fontId="12" fillId="0" borderId="11" xfId="0" applyNumberFormat="1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166" fontId="12" fillId="0" borderId="12" xfId="0" applyNumberFormat="1" applyFont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" fontId="2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6" fillId="0" borderId="11" xfId="0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14" fillId="0" borderId="0" xfId="0" applyFont="1" applyAlignment="1">
      <alignment vertical="top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Fill="1" applyAlignment="1">
      <alignment vertical="top"/>
    </xf>
    <xf numFmtId="0" fontId="16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7" fillId="0" borderId="0" xfId="0" applyFont="1" applyAlignment="1">
      <alignment/>
    </xf>
    <xf numFmtId="166" fontId="12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1" fillId="0" borderId="0" xfId="46" applyFont="1" applyFill="1" applyBorder="1">
      <alignment/>
      <protection/>
    </xf>
    <xf numFmtId="0" fontId="10" fillId="0" borderId="0" xfId="46" applyFill="1" applyBorder="1">
      <alignment/>
      <protection/>
    </xf>
    <xf numFmtId="0" fontId="0" fillId="0" borderId="0" xfId="0" applyFill="1" applyBorder="1" applyAlignment="1">
      <alignment/>
    </xf>
    <xf numFmtId="0" fontId="16" fillId="0" borderId="0" xfId="46" applyFont="1" applyFill="1" applyBorder="1" applyAlignment="1">
      <alignment horizontal="center"/>
      <protection/>
    </xf>
    <xf numFmtId="0" fontId="12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166" fontId="12" fillId="0" borderId="12" xfId="0" applyNumberFormat="1" applyFont="1" applyBorder="1" applyAlignment="1">
      <alignment horizontal="center" vertical="center"/>
    </xf>
    <xf numFmtId="166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right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64" fillId="0" borderId="0" xfId="0" applyFont="1" applyAlignment="1">
      <alignment vertical="top"/>
    </xf>
    <xf numFmtId="0" fontId="65" fillId="0" borderId="0" xfId="0" applyFont="1" applyAlignment="1">
      <alignment/>
    </xf>
    <xf numFmtId="0" fontId="64" fillId="35" borderId="14" xfId="0" applyFont="1" applyFill="1" applyBorder="1" applyAlignment="1">
      <alignment horizontal="center" vertical="center"/>
    </xf>
    <xf numFmtId="0" fontId="64" fillId="35" borderId="14" xfId="0" applyFont="1" applyFill="1" applyBorder="1" applyAlignment="1">
      <alignment vertical="center"/>
    </xf>
    <xf numFmtId="0" fontId="64" fillId="35" borderId="14" xfId="0" applyFont="1" applyFill="1" applyBorder="1" applyAlignment="1">
      <alignment horizontal="right" vertical="center"/>
    </xf>
    <xf numFmtId="0" fontId="66" fillId="0" borderId="14" xfId="0" applyFont="1" applyBorder="1" applyAlignment="1">
      <alignment horizontal="center"/>
    </xf>
    <xf numFmtId="0" fontId="66" fillId="0" borderId="14" xfId="0" applyFont="1" applyBorder="1" applyAlignment="1">
      <alignment/>
    </xf>
    <xf numFmtId="0" fontId="66" fillId="0" borderId="14" xfId="0" applyFont="1" applyBorder="1" applyAlignment="1">
      <alignment horizontal="right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4" fontId="8" fillId="0" borderId="12" xfId="0" applyNumberFormat="1" applyFont="1" applyBorder="1" applyAlignment="1">
      <alignment horizontal="center" vertical="center" textRotation="90"/>
    </xf>
    <xf numFmtId="0" fontId="68" fillId="0" borderId="0" xfId="0" applyFont="1" applyAlignment="1">
      <alignment/>
    </xf>
    <xf numFmtId="0" fontId="64" fillId="36" borderId="14" xfId="0" applyFont="1" applyFill="1" applyBorder="1" applyAlignment="1">
      <alignment horizontal="center" vertical="center"/>
    </xf>
    <xf numFmtId="0" fontId="64" fillId="36" borderId="14" xfId="0" applyFont="1" applyFill="1" applyBorder="1" applyAlignment="1">
      <alignment vertical="center"/>
    </xf>
    <xf numFmtId="0" fontId="64" fillId="36" borderId="14" xfId="0" applyFont="1" applyFill="1" applyBorder="1" applyAlignment="1">
      <alignment horizontal="right" vertical="center"/>
    </xf>
    <xf numFmtId="0" fontId="69" fillId="0" borderId="11" xfId="0" applyFont="1" applyBorder="1" applyAlignment="1">
      <alignment horizontal="left" vertical="center"/>
    </xf>
    <xf numFmtId="0" fontId="69" fillId="0" borderId="11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4" fillId="0" borderId="0" xfId="0" applyFont="1" applyAlignment="1">
      <alignment vertical="top"/>
    </xf>
    <xf numFmtId="0" fontId="65" fillId="0" borderId="0" xfId="0" applyFont="1" applyAlignment="1">
      <alignment/>
    </xf>
    <xf numFmtId="0" fontId="66" fillId="0" borderId="14" xfId="0" applyFont="1" applyBorder="1" applyAlignment="1">
      <alignment horizontal="center"/>
    </xf>
    <xf numFmtId="0" fontId="66" fillId="0" borderId="14" xfId="0" applyFont="1" applyBorder="1" applyAlignment="1">
      <alignment/>
    </xf>
    <xf numFmtId="0" fontId="66" fillId="0" borderId="14" xfId="0" applyFont="1" applyBorder="1" applyAlignment="1">
      <alignment horizontal="right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4" fillId="0" borderId="14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vertical="center"/>
    </xf>
    <xf numFmtId="0" fontId="64" fillId="0" borderId="14" xfId="0" applyFont="1" applyFill="1" applyBorder="1" applyAlignment="1">
      <alignment horizontal="right" vertical="center"/>
    </xf>
    <xf numFmtId="166" fontId="12" fillId="0" borderId="0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2" fillId="0" borderId="13" xfId="0" applyFont="1" applyBorder="1" applyAlignment="1">
      <alignment horizontal="left" vertical="center"/>
    </xf>
    <xf numFmtId="0" fontId="64" fillId="0" borderId="0" xfId="0" applyFont="1" applyFill="1" applyAlignment="1">
      <alignment vertical="top"/>
    </xf>
    <xf numFmtId="0" fontId="65" fillId="0" borderId="0" xfId="0" applyFont="1" applyFill="1" applyAlignment="1">
      <alignment/>
    </xf>
    <xf numFmtId="0" fontId="66" fillId="0" borderId="14" xfId="0" applyFont="1" applyFill="1" applyBorder="1" applyAlignment="1">
      <alignment horizontal="center"/>
    </xf>
    <xf numFmtId="0" fontId="66" fillId="0" borderId="14" xfId="0" applyFont="1" applyFill="1" applyBorder="1" applyAlignment="1">
      <alignment/>
    </xf>
    <xf numFmtId="0" fontId="66" fillId="0" borderId="14" xfId="0" applyFont="1" applyFill="1" applyBorder="1" applyAlignment="1">
      <alignment horizontal="right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166" fontId="12" fillId="0" borderId="15" xfId="0" applyNumberFormat="1" applyFont="1" applyBorder="1" applyAlignment="1">
      <alignment horizontal="center" vertical="center"/>
    </xf>
    <xf numFmtId="166" fontId="12" fillId="0" borderId="13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444270.aspx?lan=5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379892.aspx?lan=5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386488.aspx?lan=5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396875.aspx?lan=5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401482.aspx?lan=5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407837.aspx?lan=5" TargetMode="External" /><Relationship Id="rId2" Type="http://schemas.openxmlformats.org/officeDocument/2006/relationships/hyperlink" Target="http://chess-results.com/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415066.aspx?lan=5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430006.aspx?lan=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436133.aspx?lan=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T21" sqref="T21"/>
    </sheetView>
  </sheetViews>
  <sheetFormatPr defaultColWidth="9.00390625" defaultRowHeight="12.75"/>
  <cols>
    <col min="1" max="1" width="3.50390625" style="0" customWidth="1"/>
    <col min="2" max="2" width="19.50390625" style="0" customWidth="1"/>
    <col min="3" max="3" width="4.875" style="55" bestFit="1" customWidth="1"/>
    <col min="4" max="4" width="7.25390625" style="0" customWidth="1"/>
    <col min="5" max="5" width="18.875" style="0" customWidth="1"/>
    <col min="6" max="14" width="3.50390625" style="72" customWidth="1"/>
    <col min="15" max="15" width="5.875" style="72" customWidth="1"/>
    <col min="16" max="16" width="4.875" style="72" customWidth="1"/>
  </cols>
  <sheetData>
    <row r="1" spans="1:16" ht="60.75" customHeight="1" thickBot="1">
      <c r="A1" s="154" t="s">
        <v>54</v>
      </c>
      <c r="B1" s="155"/>
      <c r="C1" s="155"/>
      <c r="D1" s="155"/>
      <c r="E1" s="156"/>
      <c r="F1" s="119">
        <v>43365</v>
      </c>
      <c r="G1" s="27">
        <v>43386</v>
      </c>
      <c r="H1" s="27">
        <v>43414</v>
      </c>
      <c r="I1" s="28">
        <v>43449</v>
      </c>
      <c r="J1" s="27">
        <v>43477</v>
      </c>
      <c r="K1" s="27">
        <v>43505</v>
      </c>
      <c r="L1" s="27">
        <v>43533</v>
      </c>
      <c r="M1" s="27">
        <v>43582</v>
      </c>
      <c r="N1" s="27">
        <v>43610</v>
      </c>
      <c r="O1" s="30"/>
      <c r="P1" s="18"/>
    </row>
    <row r="2" spans="1:16" ht="10.5" customHeight="1">
      <c r="A2" s="17"/>
      <c r="B2" s="32"/>
      <c r="C2" s="62"/>
      <c r="D2" s="29"/>
      <c r="E2" s="54" t="s">
        <v>13</v>
      </c>
      <c r="F2" s="19">
        <v>10</v>
      </c>
      <c r="G2" s="19">
        <v>6</v>
      </c>
      <c r="H2" s="19">
        <v>14</v>
      </c>
      <c r="I2" s="19">
        <v>12</v>
      </c>
      <c r="J2" s="19">
        <v>22</v>
      </c>
      <c r="K2" s="19">
        <v>25</v>
      </c>
      <c r="L2" s="19">
        <v>14</v>
      </c>
      <c r="M2" s="19">
        <v>22</v>
      </c>
      <c r="N2" s="19">
        <v>14</v>
      </c>
      <c r="O2" s="16"/>
      <c r="P2" s="23"/>
    </row>
    <row r="3" spans="1:16" s="6" customFormat="1" ht="10.5" customHeight="1">
      <c r="A3" s="15"/>
      <c r="B3" s="31" t="s">
        <v>0</v>
      </c>
      <c r="C3" s="21"/>
      <c r="D3" s="153" t="s">
        <v>9</v>
      </c>
      <c r="E3" s="50" t="s">
        <v>1</v>
      </c>
      <c r="F3" s="19">
        <v>1</v>
      </c>
      <c r="G3" s="19">
        <v>2</v>
      </c>
      <c r="H3" s="19">
        <v>3</v>
      </c>
      <c r="I3" s="20">
        <v>4</v>
      </c>
      <c r="J3" s="19">
        <v>5</v>
      </c>
      <c r="K3" s="20">
        <v>6</v>
      </c>
      <c r="L3" s="19">
        <v>7</v>
      </c>
      <c r="M3" s="19">
        <v>8</v>
      </c>
      <c r="N3" s="19">
        <v>9</v>
      </c>
      <c r="O3" s="22" t="s">
        <v>94</v>
      </c>
      <c r="P3" s="21" t="s">
        <v>2</v>
      </c>
    </row>
    <row r="4" spans="1:16" s="6" customFormat="1" ht="10.5" customHeight="1">
      <c r="A4" s="107">
        <v>1</v>
      </c>
      <c r="B4" s="42" t="s">
        <v>25</v>
      </c>
      <c r="C4" s="108" t="s">
        <v>8</v>
      </c>
      <c r="D4" s="61">
        <v>1774</v>
      </c>
      <c r="E4" s="51" t="s">
        <v>14</v>
      </c>
      <c r="F4" s="45"/>
      <c r="G4" s="43">
        <v>4</v>
      </c>
      <c r="H4" s="94">
        <v>3.5</v>
      </c>
      <c r="I4" s="73">
        <v>3.5</v>
      </c>
      <c r="J4" s="45">
        <v>5</v>
      </c>
      <c r="K4" s="44">
        <v>4.5</v>
      </c>
      <c r="L4" s="44"/>
      <c r="M4" s="44">
        <v>4</v>
      </c>
      <c r="N4" s="44">
        <v>5.5</v>
      </c>
      <c r="O4" s="22">
        <v>19</v>
      </c>
      <c r="P4" s="44">
        <v>30</v>
      </c>
    </row>
    <row r="5" spans="1:16" s="6" customFormat="1" ht="10.5" customHeight="1">
      <c r="A5" s="107">
        <v>2</v>
      </c>
      <c r="B5" s="125" t="s">
        <v>34</v>
      </c>
      <c r="C5" s="143" t="s">
        <v>8</v>
      </c>
      <c r="D5" s="61">
        <v>1708</v>
      </c>
      <c r="E5" s="51" t="s">
        <v>15</v>
      </c>
      <c r="F5" s="45">
        <v>3.5</v>
      </c>
      <c r="G5" s="43"/>
      <c r="H5" s="43"/>
      <c r="I5" s="44">
        <v>5</v>
      </c>
      <c r="J5" s="45">
        <v>4</v>
      </c>
      <c r="K5" s="44"/>
      <c r="L5" s="44">
        <v>4.5</v>
      </c>
      <c r="M5" s="44">
        <v>5.5</v>
      </c>
      <c r="N5" s="44">
        <v>3.5</v>
      </c>
      <c r="O5" s="22">
        <v>19</v>
      </c>
      <c r="P5" s="44">
        <v>26</v>
      </c>
    </row>
    <row r="6" spans="1:16" s="6" customFormat="1" ht="10.5" customHeight="1">
      <c r="A6" s="107">
        <v>3</v>
      </c>
      <c r="B6" s="42" t="s">
        <v>26</v>
      </c>
      <c r="C6" s="108" t="s">
        <v>8</v>
      </c>
      <c r="D6" s="61">
        <v>1622</v>
      </c>
      <c r="E6" s="51" t="s">
        <v>15</v>
      </c>
      <c r="F6" s="45">
        <v>2.5</v>
      </c>
      <c r="G6" s="43">
        <v>3</v>
      </c>
      <c r="H6" s="43">
        <v>3</v>
      </c>
      <c r="I6" s="44">
        <v>5.5</v>
      </c>
      <c r="J6" s="45">
        <v>4</v>
      </c>
      <c r="K6" s="44">
        <v>3.5</v>
      </c>
      <c r="L6" s="44">
        <v>4</v>
      </c>
      <c r="M6" s="44">
        <v>4</v>
      </c>
      <c r="N6" s="44">
        <v>3</v>
      </c>
      <c r="O6" s="22">
        <v>17.5</v>
      </c>
      <c r="P6" s="44">
        <v>32.5</v>
      </c>
    </row>
    <row r="7" spans="1:16" s="6" customFormat="1" ht="10.5" customHeight="1">
      <c r="A7" s="107">
        <v>4</v>
      </c>
      <c r="B7" s="42" t="s">
        <v>24</v>
      </c>
      <c r="C7" s="108" t="s">
        <v>8</v>
      </c>
      <c r="D7" s="61">
        <v>1643</v>
      </c>
      <c r="E7" s="51" t="s">
        <v>11</v>
      </c>
      <c r="F7" s="45">
        <v>3.5</v>
      </c>
      <c r="G7" s="43"/>
      <c r="H7" s="43">
        <v>4.5</v>
      </c>
      <c r="I7" s="44">
        <v>3.5</v>
      </c>
      <c r="J7" s="45">
        <v>4</v>
      </c>
      <c r="K7" s="44"/>
      <c r="L7" s="44"/>
      <c r="M7" s="44">
        <v>4.5</v>
      </c>
      <c r="N7" s="44">
        <v>4.5</v>
      </c>
      <c r="O7" s="22">
        <v>17.5</v>
      </c>
      <c r="P7" s="44">
        <v>24.5</v>
      </c>
    </row>
    <row r="8" spans="1:16" s="6" customFormat="1" ht="10.5" customHeight="1">
      <c r="A8" s="107">
        <v>5</v>
      </c>
      <c r="B8" s="42" t="s">
        <v>55</v>
      </c>
      <c r="C8" s="57" t="s">
        <v>8</v>
      </c>
      <c r="D8" s="61">
        <v>1644</v>
      </c>
      <c r="E8" s="51" t="s">
        <v>16</v>
      </c>
      <c r="F8" s="45"/>
      <c r="G8" s="43"/>
      <c r="H8" s="43">
        <v>3.5</v>
      </c>
      <c r="I8" s="46">
        <v>3.5</v>
      </c>
      <c r="J8" s="45">
        <v>4</v>
      </c>
      <c r="K8" s="44">
        <v>3</v>
      </c>
      <c r="L8" s="44"/>
      <c r="M8" s="44">
        <v>3</v>
      </c>
      <c r="N8" s="44">
        <v>4</v>
      </c>
      <c r="O8" s="22">
        <v>15</v>
      </c>
      <c r="P8" s="44">
        <v>21</v>
      </c>
    </row>
    <row r="9" spans="1:16" s="6" customFormat="1" ht="10.5" customHeight="1">
      <c r="A9" s="107">
        <v>6</v>
      </c>
      <c r="B9" s="42" t="s">
        <v>57</v>
      </c>
      <c r="C9" s="57" t="s">
        <v>8</v>
      </c>
      <c r="D9" s="61">
        <v>1694</v>
      </c>
      <c r="E9" s="51" t="s">
        <v>14</v>
      </c>
      <c r="F9" s="45"/>
      <c r="G9" s="43"/>
      <c r="H9" s="43">
        <v>3</v>
      </c>
      <c r="I9" s="44">
        <v>3</v>
      </c>
      <c r="J9" s="45"/>
      <c r="K9" s="44">
        <v>3.5</v>
      </c>
      <c r="L9" s="44"/>
      <c r="M9" s="44">
        <v>4.5</v>
      </c>
      <c r="N9" s="44">
        <v>3.5</v>
      </c>
      <c r="O9" s="22">
        <v>14.5</v>
      </c>
      <c r="P9" s="44">
        <v>17.5</v>
      </c>
    </row>
    <row r="10" spans="1:16" s="6" customFormat="1" ht="10.5" customHeight="1">
      <c r="A10" s="107">
        <v>7</v>
      </c>
      <c r="B10" s="64" t="s">
        <v>69</v>
      </c>
      <c r="C10" s="42" t="s">
        <v>8</v>
      </c>
      <c r="D10" s="61">
        <v>1000</v>
      </c>
      <c r="E10" s="51"/>
      <c r="F10" s="45"/>
      <c r="G10" s="43"/>
      <c r="H10" s="43"/>
      <c r="I10" s="44">
        <v>3</v>
      </c>
      <c r="J10" s="45">
        <v>4.5</v>
      </c>
      <c r="K10" s="44">
        <v>3</v>
      </c>
      <c r="L10" s="44">
        <v>3</v>
      </c>
      <c r="M10" s="44">
        <v>3.5</v>
      </c>
      <c r="N10" s="44"/>
      <c r="O10" s="22">
        <v>14</v>
      </c>
      <c r="P10" s="44">
        <v>17</v>
      </c>
    </row>
    <row r="11" spans="1:16" s="6" customFormat="1" ht="10.5" customHeight="1">
      <c r="A11" s="107">
        <v>8</v>
      </c>
      <c r="B11" s="57" t="s">
        <v>49</v>
      </c>
      <c r="C11" s="41" t="s">
        <v>8</v>
      </c>
      <c r="D11" s="61">
        <v>1551</v>
      </c>
      <c r="E11" s="51" t="s">
        <v>15</v>
      </c>
      <c r="F11" s="45"/>
      <c r="G11" s="43">
        <v>3</v>
      </c>
      <c r="H11" s="94">
        <v>4</v>
      </c>
      <c r="I11" s="73">
        <v>2.5</v>
      </c>
      <c r="J11" s="45"/>
      <c r="K11" s="44"/>
      <c r="L11" s="44">
        <v>4</v>
      </c>
      <c r="M11" s="44"/>
      <c r="N11" s="44">
        <v>3</v>
      </c>
      <c r="O11" s="22">
        <v>14</v>
      </c>
      <c r="P11" s="44">
        <v>16.5</v>
      </c>
    </row>
    <row r="12" spans="1:16" s="6" customFormat="1" ht="10.5" customHeight="1">
      <c r="A12" s="107">
        <v>9</v>
      </c>
      <c r="B12" s="42" t="s">
        <v>39</v>
      </c>
      <c r="C12" s="57" t="s">
        <v>8</v>
      </c>
      <c r="D12" s="61">
        <v>1925</v>
      </c>
      <c r="E12" s="51" t="s">
        <v>15</v>
      </c>
      <c r="F12" s="45">
        <v>6</v>
      </c>
      <c r="G12" s="43"/>
      <c r="H12" s="43"/>
      <c r="I12" s="44"/>
      <c r="J12" s="45"/>
      <c r="K12" s="44"/>
      <c r="L12" s="44">
        <v>5</v>
      </c>
      <c r="M12" s="44"/>
      <c r="N12" s="44">
        <v>3</v>
      </c>
      <c r="O12" s="22">
        <v>14</v>
      </c>
      <c r="P12" s="44">
        <v>14</v>
      </c>
    </row>
    <row r="13" spans="1:16" s="6" customFormat="1" ht="10.5" customHeight="1">
      <c r="A13" s="107">
        <v>10</v>
      </c>
      <c r="B13" s="64" t="s">
        <v>33</v>
      </c>
      <c r="C13" s="91" t="s">
        <v>8</v>
      </c>
      <c r="D13" s="91">
        <v>1283</v>
      </c>
      <c r="E13" s="92" t="s">
        <v>15</v>
      </c>
      <c r="F13" s="93">
        <v>2.5</v>
      </c>
      <c r="G13" s="94">
        <v>0.5</v>
      </c>
      <c r="H13" s="43">
        <v>3.5</v>
      </c>
      <c r="I13" s="44">
        <v>2</v>
      </c>
      <c r="J13" s="45">
        <v>3</v>
      </c>
      <c r="K13" s="44">
        <v>2</v>
      </c>
      <c r="L13" s="44"/>
      <c r="M13" s="44"/>
      <c r="N13" s="44"/>
      <c r="O13" s="22">
        <v>11</v>
      </c>
      <c r="P13" s="44">
        <v>13.5</v>
      </c>
    </row>
    <row r="14" spans="1:16" s="6" customFormat="1" ht="10.5" customHeight="1">
      <c r="A14" s="107">
        <v>11</v>
      </c>
      <c r="B14" s="42" t="s">
        <v>28</v>
      </c>
      <c r="C14" s="41" t="s">
        <v>8</v>
      </c>
      <c r="D14" s="61">
        <v>1373</v>
      </c>
      <c r="E14" s="51" t="s">
        <v>15</v>
      </c>
      <c r="F14" s="45"/>
      <c r="G14" s="43">
        <v>3</v>
      </c>
      <c r="H14" s="43">
        <v>1.5</v>
      </c>
      <c r="I14" s="44">
        <v>2</v>
      </c>
      <c r="J14" s="45"/>
      <c r="K14" s="44"/>
      <c r="L14" s="44"/>
      <c r="M14" s="44">
        <v>2.5</v>
      </c>
      <c r="N14" s="44">
        <v>2</v>
      </c>
      <c r="O14" s="22">
        <v>9.5</v>
      </c>
      <c r="P14" s="44">
        <v>11</v>
      </c>
    </row>
    <row r="15" spans="1:16" s="6" customFormat="1" ht="10.5" customHeight="1">
      <c r="A15" s="107">
        <v>12</v>
      </c>
      <c r="B15" s="126" t="s">
        <v>77</v>
      </c>
      <c r="C15" s="41" t="s">
        <v>8</v>
      </c>
      <c r="D15" s="61">
        <v>1386</v>
      </c>
      <c r="E15" s="51" t="s">
        <v>15</v>
      </c>
      <c r="F15" s="45"/>
      <c r="G15" s="43"/>
      <c r="H15" s="43"/>
      <c r="I15" s="44"/>
      <c r="J15" s="45">
        <v>3.5</v>
      </c>
      <c r="K15" s="44">
        <v>3</v>
      </c>
      <c r="L15" s="44"/>
      <c r="M15" s="44"/>
      <c r="N15" s="44">
        <v>3</v>
      </c>
      <c r="O15" s="22">
        <v>9.5</v>
      </c>
      <c r="P15" s="44">
        <v>9.5</v>
      </c>
    </row>
    <row r="16" spans="1:16" s="6" customFormat="1" ht="10.5" customHeight="1">
      <c r="A16" s="107">
        <v>13</v>
      </c>
      <c r="B16" s="64" t="s">
        <v>76</v>
      </c>
      <c r="C16" s="91" t="s">
        <v>8</v>
      </c>
      <c r="D16" s="91">
        <v>1935</v>
      </c>
      <c r="E16" s="92" t="s">
        <v>15</v>
      </c>
      <c r="F16" s="93"/>
      <c r="G16" s="94"/>
      <c r="H16" s="43"/>
      <c r="I16" s="44"/>
      <c r="J16" s="45">
        <v>4</v>
      </c>
      <c r="K16" s="44">
        <v>5.5</v>
      </c>
      <c r="L16" s="44"/>
      <c r="M16" s="44"/>
      <c r="N16" s="44"/>
      <c r="O16" s="22">
        <v>9.5</v>
      </c>
      <c r="P16" s="44">
        <v>9.5</v>
      </c>
    </row>
    <row r="17" spans="1:16" s="6" customFormat="1" ht="10.5" customHeight="1">
      <c r="A17" s="107">
        <v>14</v>
      </c>
      <c r="B17" s="95" t="s">
        <v>98</v>
      </c>
      <c r="C17" s="95" t="s">
        <v>8</v>
      </c>
      <c r="D17" s="91">
        <v>1699</v>
      </c>
      <c r="E17" s="92" t="s">
        <v>17</v>
      </c>
      <c r="F17" s="45"/>
      <c r="G17" s="43"/>
      <c r="H17" s="43"/>
      <c r="I17" s="44"/>
      <c r="J17" s="45"/>
      <c r="K17" s="44">
        <v>4.5</v>
      </c>
      <c r="L17" s="44">
        <v>5</v>
      </c>
      <c r="M17" s="44"/>
      <c r="N17" s="44"/>
      <c r="O17" s="22">
        <v>9.5</v>
      </c>
      <c r="P17" s="44">
        <v>9.5</v>
      </c>
    </row>
    <row r="18" spans="1:16" s="6" customFormat="1" ht="10.5" customHeight="1">
      <c r="A18" s="107">
        <v>15</v>
      </c>
      <c r="B18" s="64" t="s">
        <v>104</v>
      </c>
      <c r="C18" s="41" t="s">
        <v>8</v>
      </c>
      <c r="D18" s="61">
        <v>1767</v>
      </c>
      <c r="E18" s="51" t="s">
        <v>105</v>
      </c>
      <c r="F18" s="45"/>
      <c r="G18" s="43"/>
      <c r="H18" s="43"/>
      <c r="I18" s="44"/>
      <c r="J18" s="45"/>
      <c r="K18" s="44">
        <v>3.5</v>
      </c>
      <c r="L18" s="44"/>
      <c r="M18" s="44">
        <v>4.5</v>
      </c>
      <c r="N18" s="44"/>
      <c r="O18" s="22">
        <v>8</v>
      </c>
      <c r="P18" s="44">
        <v>8</v>
      </c>
    </row>
    <row r="19" spans="1:16" s="6" customFormat="1" ht="10.5" customHeight="1">
      <c r="A19" s="107">
        <v>16</v>
      </c>
      <c r="B19" s="42" t="s">
        <v>27</v>
      </c>
      <c r="C19" s="57" t="s">
        <v>8</v>
      </c>
      <c r="D19" s="61">
        <v>1629</v>
      </c>
      <c r="E19" s="51" t="s">
        <v>17</v>
      </c>
      <c r="F19" s="45"/>
      <c r="G19" s="43">
        <v>3.5</v>
      </c>
      <c r="H19" s="43">
        <v>4.5</v>
      </c>
      <c r="I19" s="44"/>
      <c r="J19" s="45"/>
      <c r="K19" s="44"/>
      <c r="L19" s="44"/>
      <c r="M19" s="44"/>
      <c r="N19" s="44"/>
      <c r="O19" s="22">
        <v>8</v>
      </c>
      <c r="P19" s="44">
        <v>8</v>
      </c>
    </row>
    <row r="20" spans="1:16" s="6" customFormat="1" ht="10.5" customHeight="1">
      <c r="A20" s="107">
        <v>17</v>
      </c>
      <c r="B20" s="42" t="s">
        <v>110</v>
      </c>
      <c r="C20" s="57" t="s">
        <v>8</v>
      </c>
      <c r="D20" s="61">
        <v>1561</v>
      </c>
      <c r="E20" s="51" t="s">
        <v>111</v>
      </c>
      <c r="F20" s="45"/>
      <c r="G20" s="43"/>
      <c r="H20" s="43"/>
      <c r="I20" s="44"/>
      <c r="J20" s="45"/>
      <c r="K20" s="44">
        <v>2</v>
      </c>
      <c r="L20" s="44"/>
      <c r="M20" s="44">
        <v>3.5</v>
      </c>
      <c r="N20" s="44">
        <v>2</v>
      </c>
      <c r="O20" s="22">
        <v>7.5</v>
      </c>
      <c r="P20" s="44">
        <v>7.5</v>
      </c>
    </row>
    <row r="21" spans="1:16" s="6" customFormat="1" ht="10.5" customHeight="1">
      <c r="A21" s="107">
        <v>18</v>
      </c>
      <c r="B21" s="42" t="s">
        <v>128</v>
      </c>
      <c r="C21" s="57" t="s">
        <v>8</v>
      </c>
      <c r="D21" s="61">
        <v>1300</v>
      </c>
      <c r="E21" s="51" t="s">
        <v>129</v>
      </c>
      <c r="F21" s="45"/>
      <c r="G21" s="43"/>
      <c r="H21" s="43"/>
      <c r="I21" s="44"/>
      <c r="J21" s="45"/>
      <c r="K21" s="44"/>
      <c r="L21" s="44"/>
      <c r="M21" s="44">
        <v>3</v>
      </c>
      <c r="N21" s="44">
        <v>3</v>
      </c>
      <c r="O21" s="22">
        <v>6</v>
      </c>
      <c r="P21" s="44">
        <v>6</v>
      </c>
    </row>
    <row r="22" spans="1:16" s="6" customFormat="1" ht="10.5" customHeight="1">
      <c r="A22" s="107">
        <v>19</v>
      </c>
      <c r="B22" s="95" t="s">
        <v>86</v>
      </c>
      <c r="C22" s="64" t="s">
        <v>8</v>
      </c>
      <c r="D22" s="91">
        <v>1255</v>
      </c>
      <c r="E22" s="92" t="s">
        <v>87</v>
      </c>
      <c r="F22" s="45"/>
      <c r="G22" s="43"/>
      <c r="H22" s="43"/>
      <c r="I22" s="44"/>
      <c r="J22" s="45">
        <v>2</v>
      </c>
      <c r="K22" s="44">
        <v>2</v>
      </c>
      <c r="L22" s="44">
        <v>2</v>
      </c>
      <c r="M22" s="44"/>
      <c r="N22" s="44"/>
      <c r="O22" s="22">
        <v>6</v>
      </c>
      <c r="P22" s="44">
        <v>6</v>
      </c>
    </row>
    <row r="23" spans="1:16" s="6" customFormat="1" ht="10.5" customHeight="1">
      <c r="A23" s="107">
        <v>20</v>
      </c>
      <c r="B23" s="126" t="s">
        <v>75</v>
      </c>
      <c r="C23" s="41" t="s">
        <v>8</v>
      </c>
      <c r="D23" s="61">
        <v>1397</v>
      </c>
      <c r="E23" s="51" t="s">
        <v>15</v>
      </c>
      <c r="F23" s="45"/>
      <c r="G23" s="43"/>
      <c r="H23" s="43"/>
      <c r="I23" s="44"/>
      <c r="J23" s="45">
        <v>4</v>
      </c>
      <c r="K23" s="44">
        <v>2</v>
      </c>
      <c r="L23" s="44"/>
      <c r="M23" s="44"/>
      <c r="N23" s="44"/>
      <c r="O23" s="22">
        <v>6</v>
      </c>
      <c r="P23" s="44">
        <v>6</v>
      </c>
    </row>
    <row r="24" spans="1:16" s="6" customFormat="1" ht="10.5" customHeight="1">
      <c r="A24" s="107">
        <v>21</v>
      </c>
      <c r="B24" s="74" t="s">
        <v>56</v>
      </c>
      <c r="C24" s="61" t="s">
        <v>8</v>
      </c>
      <c r="D24" s="41">
        <v>1300</v>
      </c>
      <c r="E24" s="51" t="s">
        <v>15</v>
      </c>
      <c r="F24" s="45"/>
      <c r="G24" s="43"/>
      <c r="H24" s="43">
        <v>2.5</v>
      </c>
      <c r="I24" s="44"/>
      <c r="J24" s="45"/>
      <c r="K24" s="44"/>
      <c r="L24" s="44">
        <v>3</v>
      </c>
      <c r="M24" s="44"/>
      <c r="N24" s="44"/>
      <c r="O24" s="22">
        <v>5.5</v>
      </c>
      <c r="P24" s="44">
        <v>5.5</v>
      </c>
    </row>
    <row r="25" spans="1:16" ht="10.5" customHeight="1">
      <c r="A25" s="107">
        <v>22</v>
      </c>
      <c r="B25" s="138" t="s">
        <v>112</v>
      </c>
      <c r="C25" s="41" t="s">
        <v>8</v>
      </c>
      <c r="D25" s="61">
        <v>1253</v>
      </c>
      <c r="E25" s="51" t="s">
        <v>50</v>
      </c>
      <c r="F25" s="45"/>
      <c r="G25" s="43"/>
      <c r="H25" s="43"/>
      <c r="I25" s="44"/>
      <c r="J25" s="45"/>
      <c r="K25" s="44">
        <v>2</v>
      </c>
      <c r="L25" s="44"/>
      <c r="M25" s="44">
        <v>3.5</v>
      </c>
      <c r="N25" s="44"/>
      <c r="O25" s="22">
        <v>5.5</v>
      </c>
      <c r="P25" s="44">
        <v>5.5</v>
      </c>
    </row>
    <row r="26" spans="1:16" ht="10.5" customHeight="1">
      <c r="A26" s="107">
        <v>23</v>
      </c>
      <c r="B26" s="64" t="s">
        <v>70</v>
      </c>
      <c r="C26" s="41" t="s">
        <v>8</v>
      </c>
      <c r="D26" s="61">
        <v>1558</v>
      </c>
      <c r="E26" s="51" t="s">
        <v>15</v>
      </c>
      <c r="F26" s="45"/>
      <c r="G26" s="43"/>
      <c r="H26" s="43"/>
      <c r="I26" s="44">
        <v>2.5</v>
      </c>
      <c r="J26" s="45"/>
      <c r="K26" s="44">
        <v>3</v>
      </c>
      <c r="L26" s="44"/>
      <c r="M26" s="44"/>
      <c r="N26" s="44"/>
      <c r="O26" s="22">
        <v>5.5</v>
      </c>
      <c r="P26" s="44">
        <v>5.5</v>
      </c>
    </row>
    <row r="27" spans="1:16" ht="10.5" customHeight="1">
      <c r="A27" s="107">
        <v>24</v>
      </c>
      <c r="B27" s="95" t="s">
        <v>88</v>
      </c>
      <c r="C27" s="41" t="s">
        <v>8</v>
      </c>
      <c r="D27" s="61">
        <v>1000</v>
      </c>
      <c r="E27" s="51"/>
      <c r="F27" s="45"/>
      <c r="G27" s="43"/>
      <c r="H27" s="43"/>
      <c r="I27" s="44"/>
      <c r="J27" s="45">
        <v>2</v>
      </c>
      <c r="K27" s="44">
        <v>2</v>
      </c>
      <c r="L27" s="44">
        <v>1.5</v>
      </c>
      <c r="M27" s="44"/>
      <c r="N27" s="44"/>
      <c r="O27" s="22">
        <v>5.5</v>
      </c>
      <c r="P27" s="44">
        <v>5.5</v>
      </c>
    </row>
    <row r="28" spans="1:16" ht="10.5" customHeight="1">
      <c r="A28" s="107">
        <v>25</v>
      </c>
      <c r="B28" s="126" t="s">
        <v>85</v>
      </c>
      <c r="C28" s="41" t="s">
        <v>8</v>
      </c>
      <c r="D28" s="61">
        <v>1000</v>
      </c>
      <c r="E28" s="51"/>
      <c r="F28" s="45"/>
      <c r="G28" s="43"/>
      <c r="H28" s="43"/>
      <c r="I28" s="44"/>
      <c r="J28" s="45">
        <v>3</v>
      </c>
      <c r="K28" s="44"/>
      <c r="L28" s="44"/>
      <c r="M28" s="44">
        <v>2.5</v>
      </c>
      <c r="N28" s="44"/>
      <c r="O28" s="22">
        <v>5.5</v>
      </c>
      <c r="P28" s="44">
        <v>5.5</v>
      </c>
    </row>
    <row r="29" spans="1:16" ht="10.5" customHeight="1">
      <c r="A29" s="107">
        <v>26</v>
      </c>
      <c r="B29" s="57" t="s">
        <v>40</v>
      </c>
      <c r="C29" s="57" t="s">
        <v>8</v>
      </c>
      <c r="D29" s="61">
        <v>2052</v>
      </c>
      <c r="E29" s="51" t="s">
        <v>15</v>
      </c>
      <c r="F29" s="45">
        <v>5</v>
      </c>
      <c r="G29" s="137"/>
      <c r="H29" s="43"/>
      <c r="I29" s="44"/>
      <c r="J29" s="45"/>
      <c r="K29" s="44"/>
      <c r="L29" s="44"/>
      <c r="M29" s="44"/>
      <c r="N29" s="44"/>
      <c r="O29" s="22">
        <v>5</v>
      </c>
      <c r="P29" s="44">
        <v>5</v>
      </c>
    </row>
    <row r="30" spans="1:16" ht="10.5" customHeight="1">
      <c r="A30" s="107">
        <v>27</v>
      </c>
      <c r="B30" s="42" t="s">
        <v>97</v>
      </c>
      <c r="C30" s="57" t="s">
        <v>8</v>
      </c>
      <c r="D30" s="61">
        <v>1738</v>
      </c>
      <c r="E30" s="51" t="s">
        <v>16</v>
      </c>
      <c r="F30" s="45"/>
      <c r="G30" s="45"/>
      <c r="H30" s="43"/>
      <c r="I30" s="46"/>
      <c r="J30" s="45"/>
      <c r="K30" s="44">
        <v>4.5</v>
      </c>
      <c r="L30" s="44"/>
      <c r="M30" s="44"/>
      <c r="N30" s="44"/>
      <c r="O30" s="22">
        <v>4.5</v>
      </c>
      <c r="P30" s="44">
        <v>4.5</v>
      </c>
    </row>
    <row r="31" spans="1:16" ht="10.5" customHeight="1">
      <c r="A31" s="107">
        <v>28</v>
      </c>
      <c r="B31" s="95" t="s">
        <v>101</v>
      </c>
      <c r="C31" s="95" t="s">
        <v>8</v>
      </c>
      <c r="D31" s="91">
        <v>1746</v>
      </c>
      <c r="E31" s="92" t="s">
        <v>102</v>
      </c>
      <c r="F31" s="45"/>
      <c r="G31" s="45"/>
      <c r="H31" s="43"/>
      <c r="I31" s="44"/>
      <c r="J31" s="45"/>
      <c r="K31" s="44">
        <v>4</v>
      </c>
      <c r="L31" s="44"/>
      <c r="M31" s="44"/>
      <c r="N31" s="44"/>
      <c r="O31" s="22">
        <v>4</v>
      </c>
      <c r="P31" s="44">
        <v>4</v>
      </c>
    </row>
    <row r="32" spans="1:16" ht="10.5" customHeight="1">
      <c r="A32" s="107">
        <v>29</v>
      </c>
      <c r="B32" s="95" t="s">
        <v>99</v>
      </c>
      <c r="C32" s="91" t="s">
        <v>8</v>
      </c>
      <c r="D32" s="91">
        <v>1896</v>
      </c>
      <c r="E32" s="92" t="s">
        <v>100</v>
      </c>
      <c r="F32" s="93"/>
      <c r="G32" s="93"/>
      <c r="H32" s="43"/>
      <c r="I32" s="44"/>
      <c r="J32" s="45"/>
      <c r="K32" s="44">
        <v>4</v>
      </c>
      <c r="L32" s="44"/>
      <c r="M32" s="44"/>
      <c r="N32" s="44"/>
      <c r="O32" s="22">
        <v>4</v>
      </c>
      <c r="P32" s="44">
        <v>4</v>
      </c>
    </row>
    <row r="33" spans="1:16" ht="10.5" customHeight="1">
      <c r="A33" s="107">
        <v>30</v>
      </c>
      <c r="B33" s="124" t="s">
        <v>124</v>
      </c>
      <c r="C33" s="57" t="s">
        <v>8</v>
      </c>
      <c r="D33" s="61">
        <v>1057</v>
      </c>
      <c r="E33" s="51" t="s">
        <v>15</v>
      </c>
      <c r="F33" s="45"/>
      <c r="G33" s="45"/>
      <c r="H33" s="43"/>
      <c r="I33" s="44"/>
      <c r="J33" s="45"/>
      <c r="K33" s="44"/>
      <c r="L33" s="44">
        <v>1.5</v>
      </c>
      <c r="M33" s="44">
        <v>2.5</v>
      </c>
      <c r="N33" s="44"/>
      <c r="O33" s="22">
        <v>4</v>
      </c>
      <c r="P33" s="44">
        <v>4</v>
      </c>
    </row>
    <row r="34" spans="1:16" ht="10.5" customHeight="1">
      <c r="A34" s="107">
        <v>31</v>
      </c>
      <c r="B34" s="126" t="s">
        <v>103</v>
      </c>
      <c r="C34" s="41" t="s">
        <v>8</v>
      </c>
      <c r="D34" s="61">
        <v>1332</v>
      </c>
      <c r="E34" s="51" t="s">
        <v>10</v>
      </c>
      <c r="F34" s="45"/>
      <c r="G34" s="45"/>
      <c r="H34" s="43"/>
      <c r="I34" s="44"/>
      <c r="J34" s="45"/>
      <c r="K34" s="44">
        <v>4</v>
      </c>
      <c r="L34" s="44"/>
      <c r="M34" s="44"/>
      <c r="N34" s="44"/>
      <c r="O34" s="22">
        <v>4</v>
      </c>
      <c r="P34" s="44">
        <v>4</v>
      </c>
    </row>
    <row r="35" spans="1:16" ht="10.5" customHeight="1">
      <c r="A35" s="107">
        <v>32</v>
      </c>
      <c r="B35" s="125" t="s">
        <v>131</v>
      </c>
      <c r="C35" s="57" t="s">
        <v>8</v>
      </c>
      <c r="D35" s="61">
        <v>1172</v>
      </c>
      <c r="E35" s="51" t="s">
        <v>15</v>
      </c>
      <c r="F35" s="45"/>
      <c r="G35" s="45"/>
      <c r="H35" s="43"/>
      <c r="I35" s="44"/>
      <c r="J35" s="45"/>
      <c r="K35" s="44"/>
      <c r="L35" s="44"/>
      <c r="M35" s="44">
        <v>2.5</v>
      </c>
      <c r="N35" s="44">
        <v>1</v>
      </c>
      <c r="O35" s="22">
        <v>3.5</v>
      </c>
      <c r="P35" s="44">
        <v>3.5</v>
      </c>
    </row>
    <row r="36" spans="1:16" ht="10.5" customHeight="1">
      <c r="A36" s="107">
        <v>33</v>
      </c>
      <c r="B36" s="42" t="s">
        <v>59</v>
      </c>
      <c r="C36" s="57" t="s">
        <v>8</v>
      </c>
      <c r="D36" s="61">
        <v>1739</v>
      </c>
      <c r="E36" s="51" t="s">
        <v>60</v>
      </c>
      <c r="F36" s="45"/>
      <c r="G36" s="45"/>
      <c r="H36" s="43">
        <v>3.5</v>
      </c>
      <c r="I36" s="44"/>
      <c r="J36" s="45"/>
      <c r="K36" s="44"/>
      <c r="L36" s="44"/>
      <c r="M36" s="44"/>
      <c r="N36" s="44"/>
      <c r="O36" s="22">
        <v>3.5</v>
      </c>
      <c r="P36" s="44">
        <v>3.5</v>
      </c>
    </row>
    <row r="37" spans="1:16" ht="10.5" customHeight="1">
      <c r="A37" s="107">
        <v>34</v>
      </c>
      <c r="B37" s="57" t="s">
        <v>119</v>
      </c>
      <c r="C37" s="41" t="s">
        <v>8</v>
      </c>
      <c r="D37" s="61">
        <v>1651</v>
      </c>
      <c r="E37" s="51" t="s">
        <v>120</v>
      </c>
      <c r="F37" s="45"/>
      <c r="G37" s="45"/>
      <c r="H37" s="94"/>
      <c r="I37" s="73"/>
      <c r="J37" s="45"/>
      <c r="K37" s="44"/>
      <c r="L37" s="44">
        <v>3.5</v>
      </c>
      <c r="M37" s="44"/>
      <c r="N37" s="44"/>
      <c r="O37" s="22">
        <v>3.5</v>
      </c>
      <c r="P37" s="44">
        <v>3.5</v>
      </c>
    </row>
    <row r="38" spans="1:16" ht="10.5" customHeight="1">
      <c r="A38" s="107">
        <v>35</v>
      </c>
      <c r="B38" s="138" t="s">
        <v>81</v>
      </c>
      <c r="C38" s="91" t="s">
        <v>8</v>
      </c>
      <c r="D38" s="91">
        <v>1000</v>
      </c>
      <c r="E38" s="92"/>
      <c r="F38" s="93"/>
      <c r="G38" s="93"/>
      <c r="H38" s="43"/>
      <c r="I38" s="44"/>
      <c r="J38" s="45">
        <v>3</v>
      </c>
      <c r="K38" s="44"/>
      <c r="L38" s="44"/>
      <c r="M38" s="44"/>
      <c r="N38" s="44"/>
      <c r="O38" s="22">
        <v>3</v>
      </c>
      <c r="P38" s="44">
        <v>3</v>
      </c>
    </row>
    <row r="39" spans="1:16" ht="10.5" customHeight="1">
      <c r="A39" s="107">
        <v>36</v>
      </c>
      <c r="B39" s="138" t="s">
        <v>82</v>
      </c>
      <c r="C39" s="91" t="s">
        <v>8</v>
      </c>
      <c r="D39" s="91">
        <v>0</v>
      </c>
      <c r="E39" s="92" t="s">
        <v>83</v>
      </c>
      <c r="F39" s="93"/>
      <c r="G39" s="73"/>
      <c r="H39" s="151"/>
      <c r="I39" s="44"/>
      <c r="J39" s="45">
        <v>3</v>
      </c>
      <c r="K39" s="44"/>
      <c r="L39" s="44"/>
      <c r="M39" s="44"/>
      <c r="N39" s="44"/>
      <c r="O39" s="22">
        <v>3</v>
      </c>
      <c r="P39" s="44">
        <v>3</v>
      </c>
    </row>
    <row r="40" spans="1:16" ht="10.5" customHeight="1">
      <c r="A40" s="107">
        <v>37</v>
      </c>
      <c r="B40" s="42" t="s">
        <v>78</v>
      </c>
      <c r="C40" s="57" t="s">
        <v>8</v>
      </c>
      <c r="D40" s="61">
        <v>1833</v>
      </c>
      <c r="E40" s="51" t="s">
        <v>79</v>
      </c>
      <c r="F40" s="45"/>
      <c r="G40" s="44"/>
      <c r="H40" s="151"/>
      <c r="I40" s="46"/>
      <c r="J40" s="45">
        <v>3</v>
      </c>
      <c r="K40" s="44"/>
      <c r="L40" s="44"/>
      <c r="M40" s="44"/>
      <c r="N40" s="44"/>
      <c r="O40" s="22">
        <v>3</v>
      </c>
      <c r="P40" s="44">
        <v>3</v>
      </c>
    </row>
    <row r="41" spans="1:16" ht="10.5" customHeight="1">
      <c r="A41" s="107">
        <v>38</v>
      </c>
      <c r="B41" s="124" t="s">
        <v>84</v>
      </c>
      <c r="C41" s="57" t="s">
        <v>8</v>
      </c>
      <c r="D41" s="61">
        <v>1097</v>
      </c>
      <c r="E41" s="51" t="s">
        <v>15</v>
      </c>
      <c r="F41" s="45"/>
      <c r="G41" s="152"/>
      <c r="H41" s="94"/>
      <c r="I41" s="73"/>
      <c r="J41" s="45">
        <v>3</v>
      </c>
      <c r="K41" s="44"/>
      <c r="L41" s="44"/>
      <c r="M41" s="44"/>
      <c r="N41" s="44"/>
      <c r="O41" s="22">
        <v>3</v>
      </c>
      <c r="P41" s="44">
        <v>3</v>
      </c>
    </row>
    <row r="42" spans="1:16" ht="10.5" customHeight="1">
      <c r="A42" s="107">
        <v>39</v>
      </c>
      <c r="B42" s="64" t="s">
        <v>62</v>
      </c>
      <c r="C42" s="57" t="s">
        <v>8</v>
      </c>
      <c r="D42" s="61">
        <v>1672</v>
      </c>
      <c r="E42" s="51" t="s">
        <v>11</v>
      </c>
      <c r="F42" s="45"/>
      <c r="G42" s="152"/>
      <c r="H42" s="43">
        <v>3</v>
      </c>
      <c r="I42" s="44"/>
      <c r="J42" s="45"/>
      <c r="K42" s="44"/>
      <c r="L42" s="44"/>
      <c r="M42" s="44"/>
      <c r="N42" s="44"/>
      <c r="O42" s="22">
        <v>3</v>
      </c>
      <c r="P42" s="44">
        <v>3</v>
      </c>
    </row>
    <row r="43" spans="1:16" s="12" customFormat="1" ht="10.5" customHeight="1">
      <c r="A43" s="107">
        <v>40</v>
      </c>
      <c r="B43" s="64" t="s">
        <v>106</v>
      </c>
      <c r="C43" s="57" t="s">
        <v>8</v>
      </c>
      <c r="D43" s="61">
        <v>1000</v>
      </c>
      <c r="E43" s="51"/>
      <c r="F43" s="45"/>
      <c r="G43" s="43"/>
      <c r="H43" s="43"/>
      <c r="I43" s="44"/>
      <c r="J43" s="45"/>
      <c r="K43" s="44">
        <v>3</v>
      </c>
      <c r="L43" s="44"/>
      <c r="M43" s="44"/>
      <c r="N43" s="44"/>
      <c r="O43" s="22">
        <v>3</v>
      </c>
      <c r="P43" s="44">
        <v>3</v>
      </c>
    </row>
    <row r="44" spans="1:16" s="12" customFormat="1" ht="10.5" customHeight="1">
      <c r="A44" s="107">
        <v>41</v>
      </c>
      <c r="B44" s="95" t="s">
        <v>130</v>
      </c>
      <c r="C44" s="41" t="s">
        <v>8</v>
      </c>
      <c r="D44" s="61">
        <v>1000</v>
      </c>
      <c r="E44" s="51"/>
      <c r="F44" s="45"/>
      <c r="G44" s="43"/>
      <c r="H44" s="43"/>
      <c r="I44" s="44"/>
      <c r="J44" s="45"/>
      <c r="K44" s="44"/>
      <c r="L44" s="44"/>
      <c r="M44" s="44">
        <v>3</v>
      </c>
      <c r="N44" s="44"/>
      <c r="O44" s="22">
        <v>3</v>
      </c>
      <c r="P44" s="44">
        <v>3</v>
      </c>
    </row>
    <row r="45" spans="1:16" s="12" customFormat="1" ht="10.5" customHeight="1">
      <c r="A45" s="107">
        <v>42</v>
      </c>
      <c r="B45" s="95" t="s">
        <v>121</v>
      </c>
      <c r="C45" s="41" t="s">
        <v>8</v>
      </c>
      <c r="D45" s="61">
        <v>1245</v>
      </c>
      <c r="E45" s="51" t="s">
        <v>122</v>
      </c>
      <c r="F45" s="45"/>
      <c r="G45" s="43"/>
      <c r="H45" s="43"/>
      <c r="I45" s="44"/>
      <c r="J45" s="45"/>
      <c r="K45" s="44"/>
      <c r="L45" s="44">
        <v>3</v>
      </c>
      <c r="M45" s="44"/>
      <c r="N45" s="44"/>
      <c r="O45" s="22">
        <v>3</v>
      </c>
      <c r="P45" s="44">
        <v>3</v>
      </c>
    </row>
    <row r="46" spans="1:16" ht="10.5" customHeight="1">
      <c r="A46" s="107">
        <v>43</v>
      </c>
      <c r="B46" s="95" t="s">
        <v>107</v>
      </c>
      <c r="C46" s="41" t="s">
        <v>8</v>
      </c>
      <c r="D46" s="61">
        <v>1209</v>
      </c>
      <c r="E46" s="51" t="s">
        <v>50</v>
      </c>
      <c r="F46" s="45"/>
      <c r="G46" s="43"/>
      <c r="H46" s="43"/>
      <c r="I46" s="44"/>
      <c r="J46" s="45"/>
      <c r="K46" s="44">
        <v>3</v>
      </c>
      <c r="L46" s="44"/>
      <c r="M46" s="44"/>
      <c r="N46" s="44"/>
      <c r="O46" s="22">
        <v>3</v>
      </c>
      <c r="P46" s="44">
        <v>3</v>
      </c>
    </row>
    <row r="47" spans="1:16" ht="10.5" customHeight="1">
      <c r="A47" s="107">
        <v>44</v>
      </c>
      <c r="B47" s="95" t="s">
        <v>80</v>
      </c>
      <c r="C47" s="41" t="s">
        <v>8</v>
      </c>
      <c r="D47" s="61">
        <v>1350</v>
      </c>
      <c r="E47" s="51"/>
      <c r="F47" s="45"/>
      <c r="G47" s="43"/>
      <c r="H47" s="43"/>
      <c r="I47" s="44"/>
      <c r="J47" s="45">
        <v>3</v>
      </c>
      <c r="K47" s="44"/>
      <c r="L47" s="44"/>
      <c r="M47" s="44"/>
      <c r="N47" s="44"/>
      <c r="O47" s="22">
        <v>3</v>
      </c>
      <c r="P47" s="44">
        <v>3</v>
      </c>
    </row>
    <row r="48" spans="1:16" ht="10.5" customHeight="1">
      <c r="A48" s="107">
        <v>45</v>
      </c>
      <c r="B48" s="126" t="s">
        <v>42</v>
      </c>
      <c r="C48" s="91" t="s">
        <v>8</v>
      </c>
      <c r="D48" s="91">
        <v>1391</v>
      </c>
      <c r="E48" s="92" t="s">
        <v>10</v>
      </c>
      <c r="F48" s="93">
        <v>2.5</v>
      </c>
      <c r="G48" s="94"/>
      <c r="H48" s="43"/>
      <c r="I48" s="44"/>
      <c r="J48" s="45"/>
      <c r="K48" s="44"/>
      <c r="L48" s="44"/>
      <c r="M48" s="44"/>
      <c r="N48" s="44"/>
      <c r="O48" s="22">
        <v>2.5</v>
      </c>
      <c r="P48" s="44">
        <v>2.5</v>
      </c>
    </row>
    <row r="49" spans="1:16" ht="10.5" customHeight="1">
      <c r="A49" s="107">
        <v>46</v>
      </c>
      <c r="B49" s="42" t="s">
        <v>132</v>
      </c>
      <c r="C49" s="57" t="s">
        <v>8</v>
      </c>
      <c r="D49" s="61">
        <v>1129</v>
      </c>
      <c r="E49" s="51" t="s">
        <v>17</v>
      </c>
      <c r="F49" s="45"/>
      <c r="G49" s="43"/>
      <c r="H49" s="43"/>
      <c r="I49" s="44"/>
      <c r="J49" s="45"/>
      <c r="K49" s="44"/>
      <c r="L49" s="44"/>
      <c r="M49" s="44">
        <v>2.5</v>
      </c>
      <c r="N49" s="44"/>
      <c r="O49" s="22">
        <v>2.5</v>
      </c>
      <c r="P49" s="44">
        <v>2.5</v>
      </c>
    </row>
    <row r="50" spans="1:16" ht="10.5" customHeight="1">
      <c r="A50" s="107">
        <v>47</v>
      </c>
      <c r="B50" s="42" t="s">
        <v>109</v>
      </c>
      <c r="C50" s="57" t="s">
        <v>8</v>
      </c>
      <c r="D50" s="61">
        <v>1000</v>
      </c>
      <c r="E50" s="51" t="s">
        <v>118</v>
      </c>
      <c r="F50" s="45"/>
      <c r="G50" s="43"/>
      <c r="H50" s="43"/>
      <c r="I50" s="44"/>
      <c r="J50" s="45"/>
      <c r="K50" s="44">
        <v>2.5</v>
      </c>
      <c r="L50" s="44"/>
      <c r="M50" s="44"/>
      <c r="N50" s="44"/>
      <c r="O50" s="22">
        <v>2.5</v>
      </c>
      <c r="P50" s="44">
        <v>2.5</v>
      </c>
    </row>
    <row r="51" spans="1:16" ht="10.5" customHeight="1">
      <c r="A51" s="107">
        <v>48</v>
      </c>
      <c r="B51" s="126" t="s">
        <v>41</v>
      </c>
      <c r="C51" s="41" t="s">
        <v>8</v>
      </c>
      <c r="D51" s="61">
        <v>1399</v>
      </c>
      <c r="E51" s="51" t="s">
        <v>10</v>
      </c>
      <c r="F51" s="45">
        <v>2.5</v>
      </c>
      <c r="G51" s="43"/>
      <c r="H51" s="43"/>
      <c r="I51" s="44"/>
      <c r="J51" s="45"/>
      <c r="K51" s="44"/>
      <c r="L51" s="44"/>
      <c r="M51" s="44"/>
      <c r="N51" s="44"/>
      <c r="O51" s="22">
        <v>2.5</v>
      </c>
      <c r="P51" s="44">
        <v>2.5</v>
      </c>
    </row>
    <row r="52" spans="1:16" ht="10.5" customHeight="1">
      <c r="A52" s="107">
        <v>49</v>
      </c>
      <c r="B52" s="124" t="s">
        <v>136</v>
      </c>
      <c r="C52" s="57" t="s">
        <v>8</v>
      </c>
      <c r="D52" s="61">
        <v>1140</v>
      </c>
      <c r="E52" s="51" t="s">
        <v>17</v>
      </c>
      <c r="F52" s="45"/>
      <c r="G52" s="43"/>
      <c r="H52" s="94"/>
      <c r="I52" s="73"/>
      <c r="J52" s="45"/>
      <c r="K52" s="44"/>
      <c r="L52" s="44"/>
      <c r="M52" s="44">
        <v>2</v>
      </c>
      <c r="N52" s="44"/>
      <c r="O52" s="22">
        <v>2</v>
      </c>
      <c r="P52" s="44">
        <v>2</v>
      </c>
    </row>
    <row r="53" spans="1:16" ht="10.5" customHeight="1">
      <c r="A53" s="107">
        <v>50</v>
      </c>
      <c r="B53" s="126" t="s">
        <v>43</v>
      </c>
      <c r="C53" s="57" t="s">
        <v>8</v>
      </c>
      <c r="D53" s="61">
        <v>1262</v>
      </c>
      <c r="E53" s="51" t="s">
        <v>15</v>
      </c>
      <c r="F53" s="45">
        <v>2</v>
      </c>
      <c r="G53" s="43"/>
      <c r="H53" s="43"/>
      <c r="I53" s="44"/>
      <c r="J53" s="45"/>
      <c r="K53" s="44"/>
      <c r="L53" s="44"/>
      <c r="M53" s="44"/>
      <c r="N53" s="44"/>
      <c r="O53" s="22">
        <v>2</v>
      </c>
      <c r="P53" s="44">
        <v>2</v>
      </c>
    </row>
    <row r="54" spans="1:16" ht="10.5" customHeight="1">
      <c r="A54" s="107">
        <v>51</v>
      </c>
      <c r="B54" s="42" t="s">
        <v>89</v>
      </c>
      <c r="C54" s="57" t="s">
        <v>8</v>
      </c>
      <c r="D54" s="61">
        <v>1100</v>
      </c>
      <c r="E54" s="51"/>
      <c r="F54" s="45"/>
      <c r="G54" s="43"/>
      <c r="H54" s="43"/>
      <c r="I54" s="44"/>
      <c r="J54" s="45">
        <v>2</v>
      </c>
      <c r="K54" s="44"/>
      <c r="L54" s="44"/>
      <c r="M54" s="44"/>
      <c r="N54" s="44"/>
      <c r="O54" s="22">
        <v>2</v>
      </c>
      <c r="P54" s="44">
        <v>2</v>
      </c>
    </row>
    <row r="55" spans="1:16" ht="10.5" customHeight="1">
      <c r="A55" s="107">
        <v>52</v>
      </c>
      <c r="B55" s="125" t="s">
        <v>58</v>
      </c>
      <c r="C55" s="57" t="s">
        <v>8</v>
      </c>
      <c r="D55" s="61">
        <v>1348</v>
      </c>
      <c r="E55" s="51" t="s">
        <v>10</v>
      </c>
      <c r="F55" s="45"/>
      <c r="G55" s="43"/>
      <c r="H55" s="43">
        <v>2</v>
      </c>
      <c r="I55" s="44"/>
      <c r="J55" s="45"/>
      <c r="K55" s="44"/>
      <c r="L55" s="44"/>
      <c r="M55" s="44"/>
      <c r="N55" s="44"/>
      <c r="O55" s="22">
        <v>2</v>
      </c>
      <c r="P55" s="44">
        <v>2</v>
      </c>
    </row>
    <row r="56" spans="1:16" ht="10.5" customHeight="1">
      <c r="A56" s="107">
        <v>53</v>
      </c>
      <c r="B56" s="138" t="s">
        <v>137</v>
      </c>
      <c r="C56" s="57" t="s">
        <v>8</v>
      </c>
      <c r="D56" s="61">
        <v>1039</v>
      </c>
      <c r="E56" s="51" t="s">
        <v>15</v>
      </c>
      <c r="F56" s="45"/>
      <c r="G56" s="43"/>
      <c r="H56" s="43"/>
      <c r="I56" s="44"/>
      <c r="J56" s="45"/>
      <c r="K56" s="44"/>
      <c r="L56" s="44"/>
      <c r="M56" s="44">
        <v>2</v>
      </c>
      <c r="N56" s="44"/>
      <c r="O56" s="22">
        <v>2</v>
      </c>
      <c r="P56" s="44">
        <v>2</v>
      </c>
    </row>
    <row r="57" spans="1:16" ht="10.5" customHeight="1">
      <c r="A57" s="107">
        <v>54</v>
      </c>
      <c r="B57" s="64" t="s">
        <v>135</v>
      </c>
      <c r="C57" s="42" t="s">
        <v>8</v>
      </c>
      <c r="D57" s="61">
        <v>1626</v>
      </c>
      <c r="E57" s="51" t="s">
        <v>15</v>
      </c>
      <c r="F57" s="45"/>
      <c r="G57" s="43"/>
      <c r="H57" s="43"/>
      <c r="I57" s="44"/>
      <c r="J57" s="45"/>
      <c r="K57" s="44"/>
      <c r="L57" s="44"/>
      <c r="M57" s="44">
        <v>2</v>
      </c>
      <c r="N57" s="44"/>
      <c r="O57" s="22">
        <v>2</v>
      </c>
      <c r="P57" s="44">
        <v>2</v>
      </c>
    </row>
    <row r="58" spans="1:16" ht="10.5" customHeight="1">
      <c r="A58" s="107">
        <v>55</v>
      </c>
      <c r="B58" s="95" t="s">
        <v>114</v>
      </c>
      <c r="C58" s="41" t="s">
        <v>8</v>
      </c>
      <c r="D58" s="61">
        <v>1059</v>
      </c>
      <c r="E58" s="51" t="s">
        <v>115</v>
      </c>
      <c r="F58" s="45"/>
      <c r="G58" s="43"/>
      <c r="H58" s="43"/>
      <c r="I58" s="44"/>
      <c r="J58" s="45"/>
      <c r="K58" s="44">
        <v>2</v>
      </c>
      <c r="L58" s="44"/>
      <c r="M58" s="44"/>
      <c r="N58" s="44"/>
      <c r="O58" s="22">
        <v>2</v>
      </c>
      <c r="P58" s="44">
        <v>2</v>
      </c>
    </row>
    <row r="59" spans="1:16" ht="10.5" customHeight="1">
      <c r="A59" s="107">
        <v>56</v>
      </c>
      <c r="B59" s="126" t="s">
        <v>71</v>
      </c>
      <c r="C59" s="41" t="s">
        <v>8</v>
      </c>
      <c r="D59" s="61">
        <v>0</v>
      </c>
      <c r="E59" s="51" t="s">
        <v>15</v>
      </c>
      <c r="F59" s="45"/>
      <c r="G59" s="43"/>
      <c r="H59" s="43"/>
      <c r="I59" s="44">
        <v>0</v>
      </c>
      <c r="J59" s="45">
        <v>1</v>
      </c>
      <c r="K59" s="44"/>
      <c r="L59" s="44">
        <v>0.5</v>
      </c>
      <c r="M59" s="44"/>
      <c r="N59" s="44"/>
      <c r="O59" s="22">
        <v>1.5</v>
      </c>
      <c r="P59" s="44">
        <v>1.5</v>
      </c>
    </row>
    <row r="60" spans="1:16" ht="10.5" customHeight="1">
      <c r="A60" s="107">
        <v>57</v>
      </c>
      <c r="B60" s="126" t="s">
        <v>123</v>
      </c>
      <c r="C60" s="41" t="s">
        <v>8</v>
      </c>
      <c r="D60" s="61">
        <v>1194</v>
      </c>
      <c r="E60" s="51" t="s">
        <v>15</v>
      </c>
      <c r="F60" s="45"/>
      <c r="G60" s="43"/>
      <c r="H60" s="43"/>
      <c r="I60" s="44"/>
      <c r="J60" s="45"/>
      <c r="K60" s="44"/>
      <c r="L60" s="44">
        <v>1.5</v>
      </c>
      <c r="M60" s="44"/>
      <c r="N60" s="44"/>
      <c r="O60" s="22">
        <v>1.5</v>
      </c>
      <c r="P60" s="44">
        <v>1.5</v>
      </c>
    </row>
    <row r="61" spans="1:16" ht="10.5" customHeight="1">
      <c r="A61" s="107">
        <v>58</v>
      </c>
      <c r="B61" s="124" t="s">
        <v>139</v>
      </c>
      <c r="C61" s="57" t="s">
        <v>8</v>
      </c>
      <c r="D61" s="61">
        <v>1100</v>
      </c>
      <c r="E61" s="51" t="s">
        <v>15</v>
      </c>
      <c r="F61" s="45"/>
      <c r="G61" s="43"/>
      <c r="H61" s="94"/>
      <c r="I61" s="73"/>
      <c r="J61" s="45"/>
      <c r="K61" s="44"/>
      <c r="L61" s="44"/>
      <c r="M61" s="44">
        <v>0</v>
      </c>
      <c r="N61" s="44">
        <v>1</v>
      </c>
      <c r="O61" s="22">
        <v>1</v>
      </c>
      <c r="P61" s="44">
        <v>1</v>
      </c>
    </row>
    <row r="62" spans="1:16" ht="10.5" customHeight="1">
      <c r="A62" s="107">
        <v>59</v>
      </c>
      <c r="B62" s="42" t="s">
        <v>138</v>
      </c>
      <c r="C62" s="57" t="s">
        <v>8</v>
      </c>
      <c r="D62" s="61">
        <v>0</v>
      </c>
      <c r="E62" s="51" t="s">
        <v>15</v>
      </c>
      <c r="F62" s="45"/>
      <c r="G62" s="43"/>
      <c r="H62" s="43"/>
      <c r="I62" s="46"/>
      <c r="J62" s="45"/>
      <c r="K62" s="44"/>
      <c r="L62" s="44"/>
      <c r="M62" s="44">
        <v>1</v>
      </c>
      <c r="N62" s="44"/>
      <c r="O62" s="22">
        <v>1</v>
      </c>
      <c r="P62" s="44">
        <v>1</v>
      </c>
    </row>
    <row r="63" spans="1:16" ht="10.5" customHeight="1">
      <c r="A63" s="107">
        <v>60</v>
      </c>
      <c r="B63" s="124" t="s">
        <v>90</v>
      </c>
      <c r="C63" s="57" t="s">
        <v>8</v>
      </c>
      <c r="D63" s="61">
        <v>1000</v>
      </c>
      <c r="E63" s="51" t="s">
        <v>15</v>
      </c>
      <c r="F63" s="45"/>
      <c r="G63" s="43"/>
      <c r="H63" s="94"/>
      <c r="I63" s="73"/>
      <c r="J63" s="45">
        <v>1</v>
      </c>
      <c r="K63" s="44"/>
      <c r="L63" s="44"/>
      <c r="M63" s="44"/>
      <c r="N63" s="44"/>
      <c r="O63" s="22">
        <v>1</v>
      </c>
      <c r="P63" s="44">
        <v>1</v>
      </c>
    </row>
    <row r="64" spans="1:16" ht="10.5" customHeight="1">
      <c r="A64" s="107">
        <v>61</v>
      </c>
      <c r="B64" s="126" t="s">
        <v>116</v>
      </c>
      <c r="C64" s="41" t="s">
        <v>8</v>
      </c>
      <c r="D64" s="61">
        <v>0</v>
      </c>
      <c r="E64" s="51" t="s">
        <v>50</v>
      </c>
      <c r="F64" s="45"/>
      <c r="G64" s="43"/>
      <c r="H64" s="43"/>
      <c r="I64" s="44"/>
      <c r="J64" s="45"/>
      <c r="K64" s="44">
        <v>1</v>
      </c>
      <c r="L64" s="44"/>
      <c r="M64" s="44"/>
      <c r="N64" s="44"/>
      <c r="O64" s="22">
        <v>1</v>
      </c>
      <c r="P64" s="44">
        <v>1</v>
      </c>
    </row>
    <row r="65" spans="1:16" ht="10.5" customHeight="1">
      <c r="A65" s="107">
        <v>62</v>
      </c>
      <c r="B65" s="42" t="s">
        <v>44</v>
      </c>
      <c r="C65" s="57" t="s">
        <v>8</v>
      </c>
      <c r="D65" s="61">
        <v>1528</v>
      </c>
      <c r="E65" s="51" t="s">
        <v>16</v>
      </c>
      <c r="F65" s="45">
        <v>0</v>
      </c>
      <c r="G65" s="43"/>
      <c r="H65" s="43"/>
      <c r="I65" s="44"/>
      <c r="J65" s="45"/>
      <c r="K65" s="44"/>
      <c r="L65" s="44"/>
      <c r="M65" s="44"/>
      <c r="N65" s="44"/>
      <c r="O65" s="22">
        <v>0</v>
      </c>
      <c r="P65" s="44">
        <v>0</v>
      </c>
    </row>
    <row r="66" spans="1:16" ht="10.5" customHeight="1">
      <c r="A66" s="107">
        <v>63</v>
      </c>
      <c r="B66" s="42" t="s">
        <v>61</v>
      </c>
      <c r="C66" s="57" t="s">
        <v>8</v>
      </c>
      <c r="D66" s="61">
        <v>1000</v>
      </c>
      <c r="E66" s="51" t="s">
        <v>15</v>
      </c>
      <c r="F66" s="45"/>
      <c r="G66" s="43"/>
      <c r="H66" s="43">
        <v>0</v>
      </c>
      <c r="I66" s="44"/>
      <c r="J66" s="45"/>
      <c r="K66" s="44"/>
      <c r="L66" s="44"/>
      <c r="M66" s="44"/>
      <c r="N66" s="44"/>
      <c r="O66" s="22">
        <v>0</v>
      </c>
      <c r="P66" s="44">
        <v>0</v>
      </c>
    </row>
    <row r="67" spans="1:16" ht="10.5" customHeight="1">
      <c r="A67" s="107">
        <v>64</v>
      </c>
      <c r="B67" s="124" t="s">
        <v>91</v>
      </c>
      <c r="C67" s="57" t="s">
        <v>8</v>
      </c>
      <c r="D67" s="61">
        <v>0</v>
      </c>
      <c r="E67" s="51" t="s">
        <v>15</v>
      </c>
      <c r="F67" s="45"/>
      <c r="G67" s="43"/>
      <c r="H67" s="43"/>
      <c r="I67" s="44"/>
      <c r="J67" s="45">
        <v>0</v>
      </c>
      <c r="K67" s="44"/>
      <c r="L67" s="44"/>
      <c r="M67" s="44"/>
      <c r="N67" s="44"/>
      <c r="O67" s="22">
        <v>0</v>
      </c>
      <c r="P67" s="44">
        <v>0</v>
      </c>
    </row>
    <row r="68" spans="1:16" ht="10.5" customHeight="1">
      <c r="A68" s="17"/>
      <c r="B68" s="96" t="s">
        <v>36</v>
      </c>
      <c r="C68" s="63"/>
      <c r="D68" s="18"/>
      <c r="E68" s="52"/>
      <c r="F68" s="24"/>
      <c r="G68" s="24"/>
      <c r="H68" s="24"/>
      <c r="I68" s="24"/>
      <c r="J68" s="24"/>
      <c r="K68" s="24"/>
      <c r="L68" s="24"/>
      <c r="M68" s="24"/>
      <c r="N68" s="24"/>
      <c r="O68" s="30"/>
      <c r="P68" s="18"/>
    </row>
    <row r="69" spans="1:16" ht="10.5" customHeight="1">
      <c r="A69" s="17"/>
      <c r="B69" s="56" t="s">
        <v>35</v>
      </c>
      <c r="C69" s="63"/>
      <c r="D69" s="18"/>
      <c r="E69" s="53"/>
      <c r="F69" s="25"/>
      <c r="G69" s="25"/>
      <c r="H69" s="25"/>
      <c r="I69" s="26"/>
      <c r="J69" s="25"/>
      <c r="K69" s="25"/>
      <c r="L69" s="25"/>
      <c r="M69" s="25"/>
      <c r="N69" s="25"/>
      <c r="O69" s="30"/>
      <c r="P69" s="18"/>
    </row>
    <row r="70" spans="1:16" ht="10.5" customHeight="1">
      <c r="A70" s="17"/>
      <c r="B70" s="33" t="s">
        <v>12</v>
      </c>
      <c r="C70" s="63"/>
      <c r="D70" s="18"/>
      <c r="E70" s="53"/>
      <c r="F70" s="25"/>
      <c r="G70" s="25"/>
      <c r="H70" s="25"/>
      <c r="I70" s="26"/>
      <c r="J70" s="25"/>
      <c r="K70" s="25"/>
      <c r="L70" s="25"/>
      <c r="M70" s="25"/>
      <c r="N70" s="25"/>
      <c r="O70" s="30"/>
      <c r="P70" s="18"/>
    </row>
  </sheetData>
  <sheetProtection/>
  <mergeCells count="1">
    <mergeCell ref="A1:E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4.875" style="76" customWidth="1"/>
    <col min="2" max="2" width="4.50390625" style="76" customWidth="1"/>
    <col min="3" max="3" width="8.75390625" style="76" hidden="1" customWidth="1"/>
    <col min="4" max="4" width="16.50390625" style="76" bestFit="1" customWidth="1"/>
    <col min="5" max="5" width="4.50390625" style="76" bestFit="1" customWidth="1"/>
    <col min="6" max="6" width="4.875" style="76" bestFit="1" customWidth="1"/>
    <col min="7" max="7" width="19.50390625" style="76" bestFit="1" customWidth="1"/>
    <col min="8" max="8" width="5.875" style="76" bestFit="1" customWidth="1"/>
    <col min="9" max="10" width="4.875" style="76" bestFit="1" customWidth="1"/>
    <col min="11" max="11" width="5.875" style="76" bestFit="1" customWidth="1"/>
    <col min="12" max="16384" width="8.75390625" style="76" customWidth="1"/>
  </cols>
  <sheetData>
    <row r="1" spans="1:10" ht="12.75">
      <c r="A1" s="144" t="s">
        <v>144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">
      <c r="A2" s="145" t="s">
        <v>142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144" t="s">
        <v>18</v>
      </c>
      <c r="B3" s="60"/>
      <c r="C3" s="60"/>
      <c r="D3" s="60"/>
      <c r="E3" s="60"/>
      <c r="F3" s="60"/>
      <c r="G3" s="60"/>
      <c r="H3" s="60"/>
      <c r="I3" s="60"/>
      <c r="J3" s="60"/>
    </row>
    <row r="4" spans="1:11" ht="12.75">
      <c r="A4" s="134" t="s">
        <v>3</v>
      </c>
      <c r="B4" s="134" t="s">
        <v>4</v>
      </c>
      <c r="C4" s="135"/>
      <c r="D4" s="135" t="s">
        <v>5</v>
      </c>
      <c r="E4" s="135" t="s">
        <v>6</v>
      </c>
      <c r="F4" s="136" t="s">
        <v>7</v>
      </c>
      <c r="G4" s="135" t="s">
        <v>19</v>
      </c>
      <c r="H4" s="134" t="s">
        <v>20</v>
      </c>
      <c r="I4" s="134" t="s">
        <v>21</v>
      </c>
      <c r="J4" s="134" t="s">
        <v>22</v>
      </c>
      <c r="K4" s="139"/>
    </row>
    <row r="5" spans="1:11" ht="12">
      <c r="A5" s="146">
        <v>1</v>
      </c>
      <c r="B5" s="146">
        <v>2</v>
      </c>
      <c r="C5" s="147"/>
      <c r="D5" s="147" t="s">
        <v>25</v>
      </c>
      <c r="E5" s="147" t="s">
        <v>8</v>
      </c>
      <c r="F5" s="148">
        <v>1774</v>
      </c>
      <c r="G5" s="147" t="s">
        <v>14</v>
      </c>
      <c r="H5" s="146">
        <v>5.5</v>
      </c>
      <c r="I5" s="146">
        <v>20</v>
      </c>
      <c r="J5" s="146">
        <v>18.5</v>
      </c>
      <c r="K5" s="141"/>
    </row>
    <row r="6" spans="1:11" ht="12">
      <c r="A6" s="146">
        <v>2</v>
      </c>
      <c r="B6" s="146">
        <v>6</v>
      </c>
      <c r="C6" s="147"/>
      <c r="D6" s="147" t="s">
        <v>24</v>
      </c>
      <c r="E6" s="147" t="s">
        <v>8</v>
      </c>
      <c r="F6" s="148">
        <v>1643</v>
      </c>
      <c r="G6" s="147" t="s">
        <v>11</v>
      </c>
      <c r="H6" s="146">
        <v>4.5</v>
      </c>
      <c r="I6" s="146">
        <v>18.5</v>
      </c>
      <c r="J6" s="146">
        <v>11</v>
      </c>
      <c r="K6" s="141"/>
    </row>
    <row r="7" spans="1:11" ht="12">
      <c r="A7" s="146">
        <v>3</v>
      </c>
      <c r="B7" s="146">
        <v>5</v>
      </c>
      <c r="C7" s="147"/>
      <c r="D7" s="147" t="s">
        <v>55</v>
      </c>
      <c r="E7" s="147" t="s">
        <v>8</v>
      </c>
      <c r="F7" s="148">
        <v>1644</v>
      </c>
      <c r="G7" s="147" t="s">
        <v>16</v>
      </c>
      <c r="H7" s="146">
        <v>4</v>
      </c>
      <c r="I7" s="146">
        <v>21</v>
      </c>
      <c r="J7" s="146">
        <v>11.75</v>
      </c>
      <c r="K7" s="141"/>
    </row>
    <row r="8" spans="1:11" ht="12">
      <c r="A8" s="146">
        <v>4</v>
      </c>
      <c r="B8" s="146">
        <v>3</v>
      </c>
      <c r="C8" s="147"/>
      <c r="D8" s="147" t="s">
        <v>34</v>
      </c>
      <c r="E8" s="147" t="s">
        <v>8</v>
      </c>
      <c r="F8" s="148">
        <v>1708</v>
      </c>
      <c r="G8" s="147" t="s">
        <v>15</v>
      </c>
      <c r="H8" s="146">
        <v>3.5</v>
      </c>
      <c r="I8" s="146">
        <v>19</v>
      </c>
      <c r="J8" s="146">
        <v>10.5</v>
      </c>
      <c r="K8" s="141"/>
    </row>
    <row r="9" spans="1:11" ht="12">
      <c r="A9" s="146">
        <v>5</v>
      </c>
      <c r="B9" s="146">
        <v>4</v>
      </c>
      <c r="C9" s="147"/>
      <c r="D9" s="147" t="s">
        <v>57</v>
      </c>
      <c r="E9" s="147" t="s">
        <v>8</v>
      </c>
      <c r="F9" s="148">
        <v>1694</v>
      </c>
      <c r="G9" s="147" t="s">
        <v>14</v>
      </c>
      <c r="H9" s="146">
        <v>3.5</v>
      </c>
      <c r="I9" s="146">
        <v>19</v>
      </c>
      <c r="J9" s="146">
        <v>8.5</v>
      </c>
      <c r="K9" s="141"/>
    </row>
    <row r="10" spans="1:11" ht="12">
      <c r="A10" s="146">
        <v>6</v>
      </c>
      <c r="B10" s="146">
        <v>10</v>
      </c>
      <c r="C10" s="147"/>
      <c r="D10" s="147" t="s">
        <v>77</v>
      </c>
      <c r="E10" s="147" t="s">
        <v>8</v>
      </c>
      <c r="F10" s="148">
        <v>1386</v>
      </c>
      <c r="G10" s="147" t="s">
        <v>15</v>
      </c>
      <c r="H10" s="146">
        <v>3</v>
      </c>
      <c r="I10" s="146">
        <v>20.5</v>
      </c>
      <c r="J10" s="146">
        <v>7.75</v>
      </c>
      <c r="K10" s="141"/>
    </row>
    <row r="11" spans="1:11" ht="12">
      <c r="A11" s="146">
        <v>7</v>
      </c>
      <c r="B11" s="146">
        <v>7</v>
      </c>
      <c r="C11" s="147"/>
      <c r="D11" s="147" t="s">
        <v>26</v>
      </c>
      <c r="E11" s="147" t="s">
        <v>8</v>
      </c>
      <c r="F11" s="148">
        <v>1622</v>
      </c>
      <c r="G11" s="147" t="s">
        <v>15</v>
      </c>
      <c r="H11" s="146">
        <v>3</v>
      </c>
      <c r="I11" s="146">
        <v>20</v>
      </c>
      <c r="J11" s="146">
        <v>7.5</v>
      </c>
      <c r="K11" s="141"/>
    </row>
    <row r="12" spans="1:11" ht="12">
      <c r="A12" s="146">
        <v>8</v>
      </c>
      <c r="B12" s="146">
        <v>9</v>
      </c>
      <c r="C12" s="147"/>
      <c r="D12" s="147" t="s">
        <v>49</v>
      </c>
      <c r="E12" s="147" t="s">
        <v>8</v>
      </c>
      <c r="F12" s="148">
        <v>1551</v>
      </c>
      <c r="G12" s="147" t="s">
        <v>15</v>
      </c>
      <c r="H12" s="146">
        <v>3</v>
      </c>
      <c r="I12" s="146">
        <v>18</v>
      </c>
      <c r="J12" s="146">
        <v>6</v>
      </c>
      <c r="K12" s="141"/>
    </row>
    <row r="13" spans="1:11" ht="12">
      <c r="A13" s="146">
        <v>9</v>
      </c>
      <c r="B13" s="146">
        <v>12</v>
      </c>
      <c r="C13" s="147"/>
      <c r="D13" s="147" t="s">
        <v>128</v>
      </c>
      <c r="E13" s="147" t="s">
        <v>8</v>
      </c>
      <c r="F13" s="148">
        <v>1300</v>
      </c>
      <c r="G13" s="147" t="s">
        <v>129</v>
      </c>
      <c r="H13" s="146">
        <v>3</v>
      </c>
      <c r="I13" s="146">
        <v>15</v>
      </c>
      <c r="J13" s="146">
        <v>4.5</v>
      </c>
      <c r="K13" s="141"/>
    </row>
    <row r="14" spans="1:11" ht="12">
      <c r="A14" s="146">
        <v>10</v>
      </c>
      <c r="B14" s="146">
        <v>1</v>
      </c>
      <c r="C14" s="147"/>
      <c r="D14" s="147" t="s">
        <v>39</v>
      </c>
      <c r="E14" s="147" t="s">
        <v>8</v>
      </c>
      <c r="F14" s="148">
        <v>1925</v>
      </c>
      <c r="G14" s="147" t="s">
        <v>15</v>
      </c>
      <c r="H14" s="146">
        <v>3</v>
      </c>
      <c r="I14" s="146">
        <v>13.5</v>
      </c>
      <c r="J14" s="146">
        <v>4.5</v>
      </c>
      <c r="K14" s="141"/>
    </row>
    <row r="15" spans="1:11" ht="12">
      <c r="A15" s="146">
        <v>11</v>
      </c>
      <c r="B15" s="146">
        <v>8</v>
      </c>
      <c r="C15" s="147"/>
      <c r="D15" s="147" t="s">
        <v>110</v>
      </c>
      <c r="E15" s="147" t="s">
        <v>8</v>
      </c>
      <c r="F15" s="148">
        <v>1561</v>
      </c>
      <c r="G15" s="147" t="s">
        <v>111</v>
      </c>
      <c r="H15" s="146">
        <v>2</v>
      </c>
      <c r="I15" s="146">
        <v>17.5</v>
      </c>
      <c r="J15" s="146">
        <v>1.5</v>
      </c>
      <c r="K15" s="141"/>
    </row>
    <row r="16" spans="1:11" ht="12">
      <c r="A16" s="146">
        <v>12</v>
      </c>
      <c r="B16" s="146">
        <v>11</v>
      </c>
      <c r="C16" s="147"/>
      <c r="D16" s="147" t="s">
        <v>28</v>
      </c>
      <c r="E16" s="147" t="s">
        <v>8</v>
      </c>
      <c r="F16" s="148">
        <v>1373</v>
      </c>
      <c r="G16" s="147" t="s">
        <v>15</v>
      </c>
      <c r="H16" s="146">
        <v>2</v>
      </c>
      <c r="I16" s="146">
        <v>16.5</v>
      </c>
      <c r="J16" s="146">
        <v>2.5</v>
      </c>
      <c r="K16" s="141"/>
    </row>
    <row r="17" spans="1:11" ht="12">
      <c r="A17" s="146">
        <v>13</v>
      </c>
      <c r="B17" s="146">
        <v>14</v>
      </c>
      <c r="C17" s="147"/>
      <c r="D17" s="147" t="s">
        <v>141</v>
      </c>
      <c r="E17" s="147" t="s">
        <v>8</v>
      </c>
      <c r="F17" s="148">
        <v>1039</v>
      </c>
      <c r="G17" s="147" t="s">
        <v>15</v>
      </c>
      <c r="H17" s="146">
        <v>1</v>
      </c>
      <c r="I17" s="146">
        <v>15.5</v>
      </c>
      <c r="J17" s="146">
        <v>0.5</v>
      </c>
      <c r="K17" s="141"/>
    </row>
    <row r="18" spans="1:11" ht="12">
      <c r="A18" s="146">
        <v>14</v>
      </c>
      <c r="B18" s="146">
        <v>13</v>
      </c>
      <c r="C18" s="147"/>
      <c r="D18" s="147" t="s">
        <v>131</v>
      </c>
      <c r="E18" s="147" t="s">
        <v>8</v>
      </c>
      <c r="F18" s="148">
        <v>1172</v>
      </c>
      <c r="G18" s="147" t="s">
        <v>15</v>
      </c>
      <c r="H18" s="146">
        <v>1</v>
      </c>
      <c r="I18" s="146">
        <v>15</v>
      </c>
      <c r="J18" s="146">
        <v>0.5</v>
      </c>
      <c r="K18" s="141"/>
    </row>
    <row r="19" spans="1:10" ht="12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12.75">
      <c r="A20" s="144" t="s">
        <v>29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0" ht="12">
      <c r="A21" s="149" t="s">
        <v>30</v>
      </c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12">
      <c r="A22" s="149" t="s">
        <v>65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2">
      <c r="A23" s="60"/>
      <c r="B23" s="60"/>
      <c r="C23" s="60"/>
      <c r="D23" s="60"/>
      <c r="E23" s="60"/>
      <c r="F23" s="60"/>
      <c r="G23" s="60"/>
      <c r="H23" s="60"/>
      <c r="I23" s="60"/>
      <c r="J23" s="60"/>
    </row>
    <row r="24" spans="1:10" ht="12">
      <c r="A24" s="150" t="s">
        <v>143</v>
      </c>
      <c r="B24" s="60"/>
      <c r="C24" s="60"/>
      <c r="D24" s="60"/>
      <c r="E24" s="60"/>
      <c r="F24" s="60"/>
      <c r="G24" s="60"/>
      <c r="H24" s="60"/>
      <c r="I24" s="60"/>
      <c r="J24" s="60"/>
    </row>
    <row r="25" ht="12">
      <c r="A25" s="142"/>
    </row>
  </sheetData>
  <sheetProtection/>
  <hyperlinks>
    <hyperlink ref="A24:J24" r:id="rId1" display="http://chess-results.com/tnr444270.aspx?lan=5"/>
  </hyperlink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1">
      <selection activeCell="S3" sqref="S2:T3"/>
    </sheetView>
  </sheetViews>
  <sheetFormatPr defaultColWidth="9.125" defaultRowHeight="12" customHeight="1"/>
  <cols>
    <col min="1" max="1" width="4.00390625" style="17" bestFit="1" customWidth="1"/>
    <col min="2" max="2" width="23.125" style="33" bestFit="1" customWidth="1"/>
    <col min="3" max="3" width="4.50390625" style="63" bestFit="1" customWidth="1"/>
    <col min="4" max="4" width="6.50390625" style="18" customWidth="1"/>
    <col min="5" max="5" width="14.50390625" style="53" customWidth="1"/>
    <col min="6" max="8" width="3.75390625" style="25" customWidth="1"/>
    <col min="9" max="9" width="3.75390625" style="26" customWidth="1"/>
    <col min="10" max="14" width="3.75390625" style="25" customWidth="1"/>
    <col min="15" max="15" width="5.75390625" style="30" customWidth="1"/>
    <col min="16" max="16" width="4.625" style="18" customWidth="1"/>
    <col min="17" max="16384" width="9.125" style="12" customWidth="1"/>
  </cols>
  <sheetData>
    <row r="1" spans="1:16" s="6" customFormat="1" ht="60" customHeight="1" thickBot="1">
      <c r="A1" s="154" t="s">
        <v>54</v>
      </c>
      <c r="B1" s="155"/>
      <c r="C1" s="155"/>
      <c r="D1" s="155"/>
      <c r="E1" s="156"/>
      <c r="F1" s="119">
        <v>43365</v>
      </c>
      <c r="G1" s="27">
        <v>43386</v>
      </c>
      <c r="H1" s="27">
        <v>43414</v>
      </c>
      <c r="I1" s="28">
        <v>43449</v>
      </c>
      <c r="J1" s="27">
        <v>43477</v>
      </c>
      <c r="K1" s="27">
        <v>43505</v>
      </c>
      <c r="L1" s="27">
        <v>43533</v>
      </c>
      <c r="M1" s="27">
        <v>43582</v>
      </c>
      <c r="N1" s="27">
        <v>43610</v>
      </c>
      <c r="O1" s="30"/>
      <c r="P1" s="18"/>
    </row>
    <row r="2" spans="2:16" ht="13.5" customHeight="1">
      <c r="B2" s="32"/>
      <c r="C2" s="62"/>
      <c r="D2" s="29"/>
      <c r="E2" s="54" t="s">
        <v>13</v>
      </c>
      <c r="F2" s="19">
        <f aca="true" t="shared" si="0" ref="F2:M2">COUNT(F4:F69)</f>
        <v>10</v>
      </c>
      <c r="G2" s="19">
        <f t="shared" si="0"/>
        <v>6</v>
      </c>
      <c r="H2" s="19">
        <f t="shared" si="0"/>
        <v>14</v>
      </c>
      <c r="I2" s="19">
        <f t="shared" si="0"/>
        <v>12</v>
      </c>
      <c r="J2" s="19">
        <f t="shared" si="0"/>
        <v>22</v>
      </c>
      <c r="K2" s="19">
        <f t="shared" si="0"/>
        <v>25</v>
      </c>
      <c r="L2" s="19">
        <f t="shared" si="0"/>
        <v>14</v>
      </c>
      <c r="M2" s="19">
        <f t="shared" si="0"/>
        <v>22</v>
      </c>
      <c r="N2" s="19">
        <f>COUNT(N4:N69)</f>
        <v>14</v>
      </c>
      <c r="O2" s="16"/>
      <c r="P2" s="23"/>
    </row>
    <row r="3" spans="1:16" s="6" customFormat="1" ht="10.5" customHeight="1">
      <c r="A3" s="15"/>
      <c r="B3" s="31" t="s">
        <v>0</v>
      </c>
      <c r="C3" s="21"/>
      <c r="D3" s="153" t="s">
        <v>9</v>
      </c>
      <c r="E3" s="50" t="s">
        <v>1</v>
      </c>
      <c r="F3" s="19">
        <v>1</v>
      </c>
      <c r="G3" s="19">
        <v>2</v>
      </c>
      <c r="H3" s="19">
        <v>3</v>
      </c>
      <c r="I3" s="20">
        <v>4</v>
      </c>
      <c r="J3" s="19">
        <v>5</v>
      </c>
      <c r="K3" s="20">
        <v>6</v>
      </c>
      <c r="L3" s="19">
        <v>7</v>
      </c>
      <c r="M3" s="19">
        <v>8</v>
      </c>
      <c r="N3" s="19">
        <v>9</v>
      </c>
      <c r="O3" s="22" t="s">
        <v>94</v>
      </c>
      <c r="P3" s="21" t="s">
        <v>2</v>
      </c>
    </row>
    <row r="4" spans="1:16" s="6" customFormat="1" ht="10.5" customHeight="1">
      <c r="A4" s="107">
        <v>1</v>
      </c>
      <c r="B4" s="42" t="s">
        <v>25</v>
      </c>
      <c r="C4" s="108" t="s">
        <v>8</v>
      </c>
      <c r="D4" s="61">
        <v>1774</v>
      </c>
      <c r="E4" s="51" t="s">
        <v>14</v>
      </c>
      <c r="F4" s="45"/>
      <c r="G4" s="43">
        <v>4</v>
      </c>
      <c r="H4" s="94">
        <v>3.5</v>
      </c>
      <c r="I4" s="73">
        <v>3.5</v>
      </c>
      <c r="J4" s="45">
        <v>5</v>
      </c>
      <c r="K4" s="44">
        <v>4.5</v>
      </c>
      <c r="L4" s="44"/>
      <c r="M4" s="44">
        <v>4</v>
      </c>
      <c r="N4" s="44">
        <v>5.5</v>
      </c>
      <c r="O4" s="22">
        <f aca="true" t="shared" si="1" ref="O4:O35">SumaNej(F4:N4,4)</f>
        <v>19</v>
      </c>
      <c r="P4" s="44">
        <f aca="true" t="shared" si="2" ref="P4:P35">SUM(F4:N4)</f>
        <v>30</v>
      </c>
    </row>
    <row r="5" spans="1:16" s="6" customFormat="1" ht="10.5" customHeight="1">
      <c r="A5" s="107">
        <v>2</v>
      </c>
      <c r="B5" s="125" t="s">
        <v>34</v>
      </c>
      <c r="C5" s="143" t="s">
        <v>8</v>
      </c>
      <c r="D5" s="61">
        <v>1708</v>
      </c>
      <c r="E5" s="51" t="s">
        <v>15</v>
      </c>
      <c r="F5" s="45">
        <v>3.5</v>
      </c>
      <c r="G5" s="43"/>
      <c r="H5" s="43"/>
      <c r="I5" s="44">
        <v>5</v>
      </c>
      <c r="J5" s="45">
        <v>4</v>
      </c>
      <c r="K5" s="44"/>
      <c r="L5" s="44">
        <v>4.5</v>
      </c>
      <c r="M5" s="44">
        <v>5.5</v>
      </c>
      <c r="N5" s="44">
        <v>3.5</v>
      </c>
      <c r="O5" s="22">
        <f t="shared" si="1"/>
        <v>19</v>
      </c>
      <c r="P5" s="44">
        <f t="shared" si="2"/>
        <v>26</v>
      </c>
    </row>
    <row r="6" spans="1:16" s="6" customFormat="1" ht="10.5" customHeight="1">
      <c r="A6" s="107">
        <v>3</v>
      </c>
      <c r="B6" s="42" t="s">
        <v>26</v>
      </c>
      <c r="C6" s="108" t="s">
        <v>8</v>
      </c>
      <c r="D6" s="61">
        <v>1622</v>
      </c>
      <c r="E6" s="51" t="s">
        <v>15</v>
      </c>
      <c r="F6" s="45">
        <v>2.5</v>
      </c>
      <c r="G6" s="43">
        <v>3</v>
      </c>
      <c r="H6" s="43">
        <v>3</v>
      </c>
      <c r="I6" s="44">
        <v>5.5</v>
      </c>
      <c r="J6" s="45">
        <v>4</v>
      </c>
      <c r="K6" s="44">
        <v>3.5</v>
      </c>
      <c r="L6" s="44">
        <v>4</v>
      </c>
      <c r="M6" s="44">
        <v>4</v>
      </c>
      <c r="N6" s="44">
        <v>3</v>
      </c>
      <c r="O6" s="22">
        <f t="shared" si="1"/>
        <v>17.5</v>
      </c>
      <c r="P6" s="44">
        <f t="shared" si="2"/>
        <v>32.5</v>
      </c>
    </row>
    <row r="7" spans="1:16" s="6" customFormat="1" ht="10.5" customHeight="1">
      <c r="A7" s="107">
        <v>4</v>
      </c>
      <c r="B7" s="42" t="s">
        <v>24</v>
      </c>
      <c r="C7" s="108" t="s">
        <v>8</v>
      </c>
      <c r="D7" s="61">
        <v>1643</v>
      </c>
      <c r="E7" s="51" t="s">
        <v>11</v>
      </c>
      <c r="F7" s="45">
        <v>3.5</v>
      </c>
      <c r="G7" s="43"/>
      <c r="H7" s="43">
        <v>4.5</v>
      </c>
      <c r="I7" s="44">
        <v>3.5</v>
      </c>
      <c r="J7" s="45">
        <v>4</v>
      </c>
      <c r="K7" s="44"/>
      <c r="L7" s="44"/>
      <c r="M7" s="44">
        <v>4.5</v>
      </c>
      <c r="N7" s="44">
        <v>4.5</v>
      </c>
      <c r="O7" s="22">
        <f t="shared" si="1"/>
        <v>17.5</v>
      </c>
      <c r="P7" s="44">
        <f t="shared" si="2"/>
        <v>24.5</v>
      </c>
    </row>
    <row r="8" spans="1:16" s="6" customFormat="1" ht="10.5" customHeight="1">
      <c r="A8" s="107">
        <v>5</v>
      </c>
      <c r="B8" s="42" t="s">
        <v>55</v>
      </c>
      <c r="C8" s="57" t="s">
        <v>8</v>
      </c>
      <c r="D8" s="61">
        <v>1644</v>
      </c>
      <c r="E8" s="51" t="s">
        <v>16</v>
      </c>
      <c r="F8" s="45"/>
      <c r="G8" s="43"/>
      <c r="H8" s="43">
        <v>3.5</v>
      </c>
      <c r="I8" s="46">
        <v>3.5</v>
      </c>
      <c r="J8" s="45">
        <v>4</v>
      </c>
      <c r="K8" s="44">
        <v>3</v>
      </c>
      <c r="L8" s="44"/>
      <c r="M8" s="44">
        <v>3</v>
      </c>
      <c r="N8" s="44">
        <v>4</v>
      </c>
      <c r="O8" s="22">
        <f t="shared" si="1"/>
        <v>15</v>
      </c>
      <c r="P8" s="44">
        <f t="shared" si="2"/>
        <v>21</v>
      </c>
    </row>
    <row r="9" spans="1:16" s="6" customFormat="1" ht="10.5" customHeight="1">
      <c r="A9" s="107">
        <v>6</v>
      </c>
      <c r="B9" s="42" t="s">
        <v>57</v>
      </c>
      <c r="C9" s="57" t="s">
        <v>8</v>
      </c>
      <c r="D9" s="61">
        <v>1694</v>
      </c>
      <c r="E9" s="51" t="s">
        <v>14</v>
      </c>
      <c r="F9" s="45"/>
      <c r="G9" s="43"/>
      <c r="H9" s="43">
        <v>3</v>
      </c>
      <c r="I9" s="44">
        <v>3</v>
      </c>
      <c r="J9" s="45"/>
      <c r="K9" s="44">
        <v>3.5</v>
      </c>
      <c r="L9" s="44"/>
      <c r="M9" s="44">
        <v>4.5</v>
      </c>
      <c r="N9" s="44">
        <v>3.5</v>
      </c>
      <c r="O9" s="22">
        <f t="shared" si="1"/>
        <v>14.5</v>
      </c>
      <c r="P9" s="44">
        <f t="shared" si="2"/>
        <v>17.5</v>
      </c>
    </row>
    <row r="10" spans="1:16" s="6" customFormat="1" ht="10.5" customHeight="1">
      <c r="A10" s="107">
        <v>7</v>
      </c>
      <c r="B10" s="64" t="s">
        <v>69</v>
      </c>
      <c r="C10" s="42" t="s">
        <v>8</v>
      </c>
      <c r="D10" s="61">
        <v>1000</v>
      </c>
      <c r="E10" s="51"/>
      <c r="F10" s="45"/>
      <c r="G10" s="43"/>
      <c r="H10" s="43"/>
      <c r="I10" s="44">
        <v>3</v>
      </c>
      <c r="J10" s="45">
        <v>4.5</v>
      </c>
      <c r="K10" s="44">
        <v>3</v>
      </c>
      <c r="L10" s="44">
        <v>3</v>
      </c>
      <c r="M10" s="44">
        <v>3.5</v>
      </c>
      <c r="N10" s="44"/>
      <c r="O10" s="22">
        <f t="shared" si="1"/>
        <v>14</v>
      </c>
      <c r="P10" s="44">
        <f t="shared" si="2"/>
        <v>17</v>
      </c>
    </row>
    <row r="11" spans="1:16" s="6" customFormat="1" ht="10.5" customHeight="1">
      <c r="A11" s="107">
        <v>8</v>
      </c>
      <c r="B11" s="57" t="s">
        <v>49</v>
      </c>
      <c r="C11" s="41" t="s">
        <v>8</v>
      </c>
      <c r="D11" s="61">
        <v>1551</v>
      </c>
      <c r="E11" s="51" t="s">
        <v>15</v>
      </c>
      <c r="F11" s="45"/>
      <c r="G11" s="43">
        <v>3</v>
      </c>
      <c r="H11" s="94">
        <v>4</v>
      </c>
      <c r="I11" s="73">
        <v>2.5</v>
      </c>
      <c r="J11" s="45"/>
      <c r="K11" s="44"/>
      <c r="L11" s="44">
        <v>4</v>
      </c>
      <c r="M11" s="44"/>
      <c r="N11" s="44">
        <v>3</v>
      </c>
      <c r="O11" s="22">
        <f t="shared" si="1"/>
        <v>14</v>
      </c>
      <c r="P11" s="44">
        <f t="shared" si="2"/>
        <v>16.5</v>
      </c>
    </row>
    <row r="12" spans="1:16" s="6" customFormat="1" ht="10.5" customHeight="1">
      <c r="A12" s="107">
        <v>9</v>
      </c>
      <c r="B12" s="42" t="s">
        <v>39</v>
      </c>
      <c r="C12" s="57" t="s">
        <v>8</v>
      </c>
      <c r="D12" s="61">
        <v>1925</v>
      </c>
      <c r="E12" s="51" t="s">
        <v>15</v>
      </c>
      <c r="F12" s="45">
        <v>6</v>
      </c>
      <c r="G12" s="43"/>
      <c r="H12" s="43"/>
      <c r="I12" s="44"/>
      <c r="J12" s="45"/>
      <c r="K12" s="44"/>
      <c r="L12" s="44">
        <v>5</v>
      </c>
      <c r="M12" s="44"/>
      <c r="N12" s="44">
        <v>3</v>
      </c>
      <c r="O12" s="22">
        <f t="shared" si="1"/>
        <v>14</v>
      </c>
      <c r="P12" s="44">
        <f t="shared" si="2"/>
        <v>14</v>
      </c>
    </row>
    <row r="13" spans="1:16" s="6" customFormat="1" ht="10.5" customHeight="1">
      <c r="A13" s="107">
        <v>10</v>
      </c>
      <c r="B13" s="64" t="s">
        <v>33</v>
      </c>
      <c r="C13" s="91" t="s">
        <v>8</v>
      </c>
      <c r="D13" s="91">
        <v>1283</v>
      </c>
      <c r="E13" s="92" t="s">
        <v>15</v>
      </c>
      <c r="F13" s="93">
        <v>2.5</v>
      </c>
      <c r="G13" s="94">
        <v>0.5</v>
      </c>
      <c r="H13" s="43">
        <v>3.5</v>
      </c>
      <c r="I13" s="44">
        <v>2</v>
      </c>
      <c r="J13" s="45">
        <v>3</v>
      </c>
      <c r="K13" s="44">
        <v>2</v>
      </c>
      <c r="L13" s="44"/>
      <c r="M13" s="44"/>
      <c r="N13" s="44"/>
      <c r="O13" s="22">
        <f t="shared" si="1"/>
        <v>11</v>
      </c>
      <c r="P13" s="44">
        <f t="shared" si="2"/>
        <v>13.5</v>
      </c>
    </row>
    <row r="14" spans="1:16" s="6" customFormat="1" ht="10.5" customHeight="1">
      <c r="A14" s="107">
        <v>11</v>
      </c>
      <c r="B14" s="42" t="s">
        <v>28</v>
      </c>
      <c r="C14" s="41" t="s">
        <v>8</v>
      </c>
      <c r="D14" s="61">
        <v>1373</v>
      </c>
      <c r="E14" s="51" t="s">
        <v>15</v>
      </c>
      <c r="F14" s="45"/>
      <c r="G14" s="43">
        <v>3</v>
      </c>
      <c r="H14" s="43">
        <v>1.5</v>
      </c>
      <c r="I14" s="44">
        <v>2</v>
      </c>
      <c r="J14" s="45"/>
      <c r="K14" s="44"/>
      <c r="L14" s="44"/>
      <c r="M14" s="44">
        <v>2.5</v>
      </c>
      <c r="N14" s="44">
        <v>2</v>
      </c>
      <c r="O14" s="22">
        <f t="shared" si="1"/>
        <v>9.5</v>
      </c>
      <c r="P14" s="44">
        <f t="shared" si="2"/>
        <v>11</v>
      </c>
    </row>
    <row r="15" spans="1:16" s="6" customFormat="1" ht="10.5" customHeight="1">
      <c r="A15" s="107">
        <v>12</v>
      </c>
      <c r="B15" s="126" t="s">
        <v>77</v>
      </c>
      <c r="C15" s="41" t="s">
        <v>8</v>
      </c>
      <c r="D15" s="61">
        <v>1386</v>
      </c>
      <c r="E15" s="51" t="s">
        <v>15</v>
      </c>
      <c r="F15" s="45"/>
      <c r="G15" s="43"/>
      <c r="H15" s="43"/>
      <c r="I15" s="44"/>
      <c r="J15" s="45">
        <v>3.5</v>
      </c>
      <c r="K15" s="44">
        <v>3</v>
      </c>
      <c r="L15" s="44"/>
      <c r="M15" s="44"/>
      <c r="N15" s="44">
        <v>3</v>
      </c>
      <c r="O15" s="22">
        <f t="shared" si="1"/>
        <v>9.5</v>
      </c>
      <c r="P15" s="44">
        <f t="shared" si="2"/>
        <v>9.5</v>
      </c>
    </row>
    <row r="16" spans="1:16" s="6" customFormat="1" ht="10.5" customHeight="1">
      <c r="A16" s="107">
        <v>13</v>
      </c>
      <c r="B16" s="64" t="s">
        <v>76</v>
      </c>
      <c r="C16" s="91" t="s">
        <v>8</v>
      </c>
      <c r="D16" s="91">
        <v>1935</v>
      </c>
      <c r="E16" s="92" t="s">
        <v>15</v>
      </c>
      <c r="F16" s="93"/>
      <c r="G16" s="94"/>
      <c r="H16" s="43"/>
      <c r="I16" s="44"/>
      <c r="J16" s="45">
        <v>4</v>
      </c>
      <c r="K16" s="44">
        <v>5.5</v>
      </c>
      <c r="L16" s="44"/>
      <c r="M16" s="44"/>
      <c r="N16" s="44"/>
      <c r="O16" s="22">
        <f t="shared" si="1"/>
        <v>9.5</v>
      </c>
      <c r="P16" s="44">
        <f t="shared" si="2"/>
        <v>9.5</v>
      </c>
    </row>
    <row r="17" spans="1:16" s="6" customFormat="1" ht="10.5" customHeight="1">
      <c r="A17" s="107">
        <v>14</v>
      </c>
      <c r="B17" s="95" t="s">
        <v>98</v>
      </c>
      <c r="C17" s="95" t="s">
        <v>8</v>
      </c>
      <c r="D17" s="91">
        <v>1699</v>
      </c>
      <c r="E17" s="92" t="s">
        <v>17</v>
      </c>
      <c r="F17" s="45"/>
      <c r="G17" s="43"/>
      <c r="H17" s="43"/>
      <c r="I17" s="44"/>
      <c r="J17" s="45"/>
      <c r="K17" s="44">
        <v>4.5</v>
      </c>
      <c r="L17" s="44">
        <v>5</v>
      </c>
      <c r="M17" s="44"/>
      <c r="N17" s="44"/>
      <c r="O17" s="22">
        <f t="shared" si="1"/>
        <v>9.5</v>
      </c>
      <c r="P17" s="44">
        <f t="shared" si="2"/>
        <v>9.5</v>
      </c>
    </row>
    <row r="18" spans="1:16" s="6" customFormat="1" ht="10.5" customHeight="1">
      <c r="A18" s="107">
        <v>15</v>
      </c>
      <c r="B18" s="64" t="s">
        <v>104</v>
      </c>
      <c r="C18" s="41" t="s">
        <v>8</v>
      </c>
      <c r="D18" s="61">
        <v>1767</v>
      </c>
      <c r="E18" s="51" t="s">
        <v>105</v>
      </c>
      <c r="F18" s="45"/>
      <c r="G18" s="43"/>
      <c r="H18" s="43"/>
      <c r="I18" s="44"/>
      <c r="J18" s="45"/>
      <c r="K18" s="44">
        <v>3.5</v>
      </c>
      <c r="L18" s="44"/>
      <c r="M18" s="44">
        <v>4.5</v>
      </c>
      <c r="N18" s="44"/>
      <c r="O18" s="22">
        <f t="shared" si="1"/>
        <v>8</v>
      </c>
      <c r="P18" s="44">
        <f t="shared" si="2"/>
        <v>8</v>
      </c>
    </row>
    <row r="19" spans="1:16" s="6" customFormat="1" ht="10.5" customHeight="1">
      <c r="A19" s="107">
        <v>16</v>
      </c>
      <c r="B19" s="42" t="s">
        <v>27</v>
      </c>
      <c r="C19" s="57" t="s">
        <v>8</v>
      </c>
      <c r="D19" s="61">
        <v>1629</v>
      </c>
      <c r="E19" s="51" t="s">
        <v>17</v>
      </c>
      <c r="F19" s="45"/>
      <c r="G19" s="43">
        <v>3.5</v>
      </c>
      <c r="H19" s="43">
        <v>4.5</v>
      </c>
      <c r="I19" s="44"/>
      <c r="J19" s="45"/>
      <c r="K19" s="44"/>
      <c r="L19" s="44"/>
      <c r="M19" s="44"/>
      <c r="N19" s="44"/>
      <c r="O19" s="22">
        <f t="shared" si="1"/>
        <v>8</v>
      </c>
      <c r="P19" s="44">
        <f t="shared" si="2"/>
        <v>8</v>
      </c>
    </row>
    <row r="20" spans="1:16" s="6" customFormat="1" ht="10.5" customHeight="1">
      <c r="A20" s="107">
        <v>17</v>
      </c>
      <c r="B20" s="42" t="s">
        <v>110</v>
      </c>
      <c r="C20" s="57" t="s">
        <v>8</v>
      </c>
      <c r="D20" s="61">
        <v>1561</v>
      </c>
      <c r="E20" s="51" t="s">
        <v>111</v>
      </c>
      <c r="F20" s="45"/>
      <c r="G20" s="43"/>
      <c r="H20" s="43"/>
      <c r="I20" s="44"/>
      <c r="J20" s="45"/>
      <c r="K20" s="44">
        <v>2</v>
      </c>
      <c r="L20" s="44"/>
      <c r="M20" s="44">
        <v>3.5</v>
      </c>
      <c r="N20" s="44">
        <v>2</v>
      </c>
      <c r="O20" s="22">
        <f t="shared" si="1"/>
        <v>7.5</v>
      </c>
      <c r="P20" s="44">
        <f t="shared" si="2"/>
        <v>7.5</v>
      </c>
    </row>
    <row r="21" spans="1:16" s="6" customFormat="1" ht="10.5" customHeight="1">
      <c r="A21" s="107">
        <v>18</v>
      </c>
      <c r="B21" s="42" t="s">
        <v>128</v>
      </c>
      <c r="C21" s="57" t="s">
        <v>8</v>
      </c>
      <c r="D21" s="61">
        <v>1300</v>
      </c>
      <c r="E21" s="51" t="s">
        <v>129</v>
      </c>
      <c r="F21" s="45"/>
      <c r="G21" s="43"/>
      <c r="H21" s="43"/>
      <c r="I21" s="44"/>
      <c r="J21" s="45"/>
      <c r="K21" s="44"/>
      <c r="L21" s="44"/>
      <c r="M21" s="44">
        <v>3</v>
      </c>
      <c r="N21" s="44">
        <v>3</v>
      </c>
      <c r="O21" s="22">
        <f t="shared" si="1"/>
        <v>6</v>
      </c>
      <c r="P21" s="44">
        <f t="shared" si="2"/>
        <v>6</v>
      </c>
    </row>
    <row r="22" spans="1:16" s="6" customFormat="1" ht="10.5" customHeight="1">
      <c r="A22" s="107">
        <v>19</v>
      </c>
      <c r="B22" s="95" t="s">
        <v>86</v>
      </c>
      <c r="C22" s="64" t="s">
        <v>8</v>
      </c>
      <c r="D22" s="91">
        <v>1255</v>
      </c>
      <c r="E22" s="92" t="s">
        <v>87</v>
      </c>
      <c r="F22" s="45"/>
      <c r="G22" s="43"/>
      <c r="H22" s="43"/>
      <c r="I22" s="44"/>
      <c r="J22" s="45">
        <v>2</v>
      </c>
      <c r="K22" s="44">
        <v>2</v>
      </c>
      <c r="L22" s="44">
        <v>2</v>
      </c>
      <c r="M22" s="44"/>
      <c r="N22" s="44"/>
      <c r="O22" s="22">
        <f t="shared" si="1"/>
        <v>6</v>
      </c>
      <c r="P22" s="44">
        <f t="shared" si="2"/>
        <v>6</v>
      </c>
    </row>
    <row r="23" spans="1:16" s="6" customFormat="1" ht="10.5" customHeight="1">
      <c r="A23" s="107">
        <v>20</v>
      </c>
      <c r="B23" s="126" t="s">
        <v>75</v>
      </c>
      <c r="C23" s="41" t="s">
        <v>8</v>
      </c>
      <c r="D23" s="61">
        <v>1397</v>
      </c>
      <c r="E23" s="51" t="s">
        <v>15</v>
      </c>
      <c r="F23" s="45"/>
      <c r="G23" s="43"/>
      <c r="H23" s="43"/>
      <c r="I23" s="44"/>
      <c r="J23" s="45">
        <v>4</v>
      </c>
      <c r="K23" s="44">
        <v>2</v>
      </c>
      <c r="L23" s="44"/>
      <c r="M23" s="44"/>
      <c r="N23" s="44"/>
      <c r="O23" s="22">
        <f t="shared" si="1"/>
        <v>6</v>
      </c>
      <c r="P23" s="44">
        <f t="shared" si="2"/>
        <v>6</v>
      </c>
    </row>
    <row r="24" spans="1:16" s="6" customFormat="1" ht="10.5" customHeight="1">
      <c r="A24" s="107">
        <v>21</v>
      </c>
      <c r="B24" s="74" t="s">
        <v>56</v>
      </c>
      <c r="C24" s="61" t="s">
        <v>8</v>
      </c>
      <c r="D24" s="41">
        <v>1300</v>
      </c>
      <c r="E24" s="51" t="s">
        <v>15</v>
      </c>
      <c r="F24" s="45"/>
      <c r="G24" s="43"/>
      <c r="H24" s="43">
        <v>2.5</v>
      </c>
      <c r="I24" s="44"/>
      <c r="J24" s="45"/>
      <c r="K24" s="44"/>
      <c r="L24" s="44">
        <v>3</v>
      </c>
      <c r="M24" s="44"/>
      <c r="N24" s="44"/>
      <c r="O24" s="22">
        <f t="shared" si="1"/>
        <v>5.5</v>
      </c>
      <c r="P24" s="44">
        <f t="shared" si="2"/>
        <v>5.5</v>
      </c>
    </row>
    <row r="25" spans="1:16" s="6" customFormat="1" ht="10.5" customHeight="1">
      <c r="A25" s="107">
        <v>22</v>
      </c>
      <c r="B25" s="138" t="s">
        <v>112</v>
      </c>
      <c r="C25" s="41" t="s">
        <v>8</v>
      </c>
      <c r="D25" s="61">
        <v>1253</v>
      </c>
      <c r="E25" s="51" t="s">
        <v>50</v>
      </c>
      <c r="F25" s="45"/>
      <c r="G25" s="43"/>
      <c r="H25" s="43"/>
      <c r="I25" s="44"/>
      <c r="J25" s="45"/>
      <c r="K25" s="44">
        <v>2</v>
      </c>
      <c r="L25" s="44"/>
      <c r="M25" s="44">
        <v>3.5</v>
      </c>
      <c r="N25" s="44"/>
      <c r="O25" s="22">
        <f t="shared" si="1"/>
        <v>5.5</v>
      </c>
      <c r="P25" s="44">
        <f t="shared" si="2"/>
        <v>5.5</v>
      </c>
    </row>
    <row r="26" spans="1:16" s="6" customFormat="1" ht="10.5" customHeight="1">
      <c r="A26" s="107">
        <v>23</v>
      </c>
      <c r="B26" s="64" t="s">
        <v>70</v>
      </c>
      <c r="C26" s="41" t="s">
        <v>8</v>
      </c>
      <c r="D26" s="61">
        <v>1558</v>
      </c>
      <c r="E26" s="51" t="s">
        <v>15</v>
      </c>
      <c r="F26" s="45"/>
      <c r="G26" s="43"/>
      <c r="H26" s="43"/>
      <c r="I26" s="44">
        <v>2.5</v>
      </c>
      <c r="J26" s="45"/>
      <c r="K26" s="44">
        <v>3</v>
      </c>
      <c r="L26" s="44"/>
      <c r="M26" s="44"/>
      <c r="N26" s="44"/>
      <c r="O26" s="22">
        <f t="shared" si="1"/>
        <v>5.5</v>
      </c>
      <c r="P26" s="44">
        <f t="shared" si="2"/>
        <v>5.5</v>
      </c>
    </row>
    <row r="27" spans="1:16" s="6" customFormat="1" ht="10.5" customHeight="1">
      <c r="A27" s="107">
        <v>24</v>
      </c>
      <c r="B27" s="95" t="s">
        <v>88</v>
      </c>
      <c r="C27" s="41" t="s">
        <v>8</v>
      </c>
      <c r="D27" s="61">
        <v>1000</v>
      </c>
      <c r="E27" s="51"/>
      <c r="F27" s="45"/>
      <c r="G27" s="43"/>
      <c r="H27" s="43"/>
      <c r="I27" s="44"/>
      <c r="J27" s="45">
        <v>2</v>
      </c>
      <c r="K27" s="44">
        <v>2</v>
      </c>
      <c r="L27" s="44">
        <v>1.5</v>
      </c>
      <c r="M27" s="44"/>
      <c r="N27" s="44"/>
      <c r="O27" s="22">
        <f t="shared" si="1"/>
        <v>5.5</v>
      </c>
      <c r="P27" s="44">
        <f t="shared" si="2"/>
        <v>5.5</v>
      </c>
    </row>
    <row r="28" spans="1:16" s="6" customFormat="1" ht="10.5" customHeight="1">
      <c r="A28" s="107">
        <v>25</v>
      </c>
      <c r="B28" s="126" t="s">
        <v>85</v>
      </c>
      <c r="C28" s="41" t="s">
        <v>8</v>
      </c>
      <c r="D28" s="61">
        <v>1000</v>
      </c>
      <c r="E28" s="51"/>
      <c r="F28" s="45"/>
      <c r="G28" s="43"/>
      <c r="H28" s="43"/>
      <c r="I28" s="44"/>
      <c r="J28" s="45">
        <v>3</v>
      </c>
      <c r="K28" s="44"/>
      <c r="L28" s="44"/>
      <c r="M28" s="44">
        <v>2.5</v>
      </c>
      <c r="N28" s="44"/>
      <c r="O28" s="22">
        <f t="shared" si="1"/>
        <v>5.5</v>
      </c>
      <c r="P28" s="44">
        <f t="shared" si="2"/>
        <v>5.5</v>
      </c>
    </row>
    <row r="29" spans="1:16" s="6" customFormat="1" ht="10.5" customHeight="1">
      <c r="A29" s="107">
        <v>26</v>
      </c>
      <c r="B29" s="57" t="s">
        <v>40</v>
      </c>
      <c r="C29" s="57" t="s">
        <v>8</v>
      </c>
      <c r="D29" s="61">
        <v>2052</v>
      </c>
      <c r="E29" s="51" t="s">
        <v>15</v>
      </c>
      <c r="F29" s="45">
        <v>5</v>
      </c>
      <c r="G29" s="137"/>
      <c r="H29" s="43"/>
      <c r="I29" s="44"/>
      <c r="J29" s="45"/>
      <c r="K29" s="44"/>
      <c r="L29" s="44"/>
      <c r="M29" s="44"/>
      <c r="N29" s="44"/>
      <c r="O29" s="22">
        <f t="shared" si="1"/>
        <v>5</v>
      </c>
      <c r="P29" s="44">
        <f t="shared" si="2"/>
        <v>5</v>
      </c>
    </row>
    <row r="30" spans="1:16" s="6" customFormat="1" ht="10.5" customHeight="1">
      <c r="A30" s="107">
        <v>27</v>
      </c>
      <c r="B30" s="42" t="s">
        <v>97</v>
      </c>
      <c r="C30" s="57" t="s">
        <v>8</v>
      </c>
      <c r="D30" s="61">
        <v>1738</v>
      </c>
      <c r="E30" s="51" t="s">
        <v>16</v>
      </c>
      <c r="F30" s="45"/>
      <c r="G30" s="45"/>
      <c r="H30" s="43"/>
      <c r="I30" s="46"/>
      <c r="J30" s="45"/>
      <c r="K30" s="44">
        <v>4.5</v>
      </c>
      <c r="L30" s="44"/>
      <c r="M30" s="44"/>
      <c r="N30" s="44"/>
      <c r="O30" s="22">
        <f t="shared" si="1"/>
        <v>4.5</v>
      </c>
      <c r="P30" s="44">
        <f t="shared" si="2"/>
        <v>4.5</v>
      </c>
    </row>
    <row r="31" spans="1:16" s="6" customFormat="1" ht="10.5" customHeight="1">
      <c r="A31" s="107">
        <v>28</v>
      </c>
      <c r="B31" s="95" t="s">
        <v>101</v>
      </c>
      <c r="C31" s="95" t="s">
        <v>8</v>
      </c>
      <c r="D31" s="91">
        <v>1746</v>
      </c>
      <c r="E31" s="92" t="s">
        <v>102</v>
      </c>
      <c r="F31" s="45"/>
      <c r="G31" s="45"/>
      <c r="H31" s="43"/>
      <c r="I31" s="44"/>
      <c r="J31" s="45"/>
      <c r="K31" s="44">
        <v>4</v>
      </c>
      <c r="L31" s="44"/>
      <c r="M31" s="44"/>
      <c r="N31" s="44"/>
      <c r="O31" s="22">
        <f t="shared" si="1"/>
        <v>4</v>
      </c>
      <c r="P31" s="44">
        <f t="shared" si="2"/>
        <v>4</v>
      </c>
    </row>
    <row r="32" spans="1:16" s="6" customFormat="1" ht="10.5" customHeight="1">
      <c r="A32" s="107">
        <v>29</v>
      </c>
      <c r="B32" s="95" t="s">
        <v>99</v>
      </c>
      <c r="C32" s="91" t="s">
        <v>8</v>
      </c>
      <c r="D32" s="91">
        <v>1896</v>
      </c>
      <c r="E32" s="92" t="s">
        <v>100</v>
      </c>
      <c r="F32" s="93"/>
      <c r="G32" s="93"/>
      <c r="H32" s="43"/>
      <c r="I32" s="44"/>
      <c r="J32" s="45"/>
      <c r="K32" s="44">
        <v>4</v>
      </c>
      <c r="L32" s="44"/>
      <c r="M32" s="44"/>
      <c r="N32" s="44"/>
      <c r="O32" s="22">
        <f t="shared" si="1"/>
        <v>4</v>
      </c>
      <c r="P32" s="44">
        <f t="shared" si="2"/>
        <v>4</v>
      </c>
    </row>
    <row r="33" spans="1:16" s="6" customFormat="1" ht="10.5" customHeight="1">
      <c r="A33" s="107">
        <v>30</v>
      </c>
      <c r="B33" s="124" t="s">
        <v>124</v>
      </c>
      <c r="C33" s="57" t="s">
        <v>8</v>
      </c>
      <c r="D33" s="61">
        <v>1057</v>
      </c>
      <c r="E33" s="51" t="s">
        <v>15</v>
      </c>
      <c r="F33" s="45"/>
      <c r="G33" s="45"/>
      <c r="H33" s="43"/>
      <c r="I33" s="44"/>
      <c r="J33" s="45"/>
      <c r="K33" s="44"/>
      <c r="L33" s="44">
        <v>1.5</v>
      </c>
      <c r="M33" s="44">
        <v>2.5</v>
      </c>
      <c r="N33" s="44"/>
      <c r="O33" s="22">
        <f t="shared" si="1"/>
        <v>4</v>
      </c>
      <c r="P33" s="44">
        <f t="shared" si="2"/>
        <v>4</v>
      </c>
    </row>
    <row r="34" spans="1:16" s="6" customFormat="1" ht="10.5" customHeight="1">
      <c r="A34" s="107">
        <v>31</v>
      </c>
      <c r="B34" s="126" t="s">
        <v>103</v>
      </c>
      <c r="C34" s="41" t="s">
        <v>8</v>
      </c>
      <c r="D34" s="61">
        <v>1332</v>
      </c>
      <c r="E34" s="51" t="s">
        <v>10</v>
      </c>
      <c r="F34" s="45"/>
      <c r="G34" s="45"/>
      <c r="H34" s="43"/>
      <c r="I34" s="44"/>
      <c r="J34" s="45"/>
      <c r="K34" s="44">
        <v>4</v>
      </c>
      <c r="L34" s="44"/>
      <c r="M34" s="44"/>
      <c r="N34" s="44"/>
      <c r="O34" s="22">
        <f t="shared" si="1"/>
        <v>4</v>
      </c>
      <c r="P34" s="44">
        <f t="shared" si="2"/>
        <v>4</v>
      </c>
    </row>
    <row r="35" spans="1:16" s="6" customFormat="1" ht="10.5" customHeight="1">
      <c r="A35" s="107">
        <v>32</v>
      </c>
      <c r="B35" s="125" t="s">
        <v>131</v>
      </c>
      <c r="C35" s="57" t="s">
        <v>8</v>
      </c>
      <c r="D35" s="61">
        <v>1172</v>
      </c>
      <c r="E35" s="51" t="s">
        <v>15</v>
      </c>
      <c r="F35" s="45"/>
      <c r="G35" s="45"/>
      <c r="H35" s="43"/>
      <c r="I35" s="44"/>
      <c r="J35" s="45"/>
      <c r="K35" s="44"/>
      <c r="L35" s="44"/>
      <c r="M35" s="44">
        <v>2.5</v>
      </c>
      <c r="N35" s="44">
        <v>1</v>
      </c>
      <c r="O35" s="22">
        <f t="shared" si="1"/>
        <v>3.5</v>
      </c>
      <c r="P35" s="44">
        <f t="shared" si="2"/>
        <v>3.5</v>
      </c>
    </row>
    <row r="36" spans="1:16" s="6" customFormat="1" ht="10.5" customHeight="1">
      <c r="A36" s="107">
        <v>33</v>
      </c>
      <c r="B36" s="42" t="s">
        <v>59</v>
      </c>
      <c r="C36" s="57" t="s">
        <v>8</v>
      </c>
      <c r="D36" s="61">
        <v>1739</v>
      </c>
      <c r="E36" s="51" t="s">
        <v>60</v>
      </c>
      <c r="F36" s="45"/>
      <c r="G36" s="45"/>
      <c r="H36" s="43">
        <v>3.5</v>
      </c>
      <c r="I36" s="44"/>
      <c r="J36" s="45"/>
      <c r="K36" s="44"/>
      <c r="L36" s="44"/>
      <c r="M36" s="44"/>
      <c r="N36" s="44"/>
      <c r="O36" s="22">
        <f aca="true" t="shared" si="3" ref="O36:O67">SumaNej(F36:N36,4)</f>
        <v>3.5</v>
      </c>
      <c r="P36" s="44">
        <f aca="true" t="shared" si="4" ref="P36:P69">SUM(F36:N36)</f>
        <v>3.5</v>
      </c>
    </row>
    <row r="37" spans="1:16" s="6" customFormat="1" ht="10.5" customHeight="1">
      <c r="A37" s="107">
        <v>34</v>
      </c>
      <c r="B37" s="57" t="s">
        <v>119</v>
      </c>
      <c r="C37" s="41" t="s">
        <v>8</v>
      </c>
      <c r="D37" s="61">
        <v>1651</v>
      </c>
      <c r="E37" s="51" t="s">
        <v>120</v>
      </c>
      <c r="F37" s="45"/>
      <c r="G37" s="45"/>
      <c r="H37" s="94"/>
      <c r="I37" s="73"/>
      <c r="J37" s="45"/>
      <c r="K37" s="44"/>
      <c r="L37" s="44">
        <v>3.5</v>
      </c>
      <c r="M37" s="44"/>
      <c r="N37" s="44"/>
      <c r="O37" s="22">
        <f t="shared" si="3"/>
        <v>3.5</v>
      </c>
      <c r="P37" s="44">
        <f t="shared" si="4"/>
        <v>3.5</v>
      </c>
    </row>
    <row r="38" spans="1:16" s="6" customFormat="1" ht="10.5" customHeight="1">
      <c r="A38" s="107">
        <v>35</v>
      </c>
      <c r="B38" s="138" t="s">
        <v>81</v>
      </c>
      <c r="C38" s="91" t="s">
        <v>8</v>
      </c>
      <c r="D38" s="91">
        <v>1000</v>
      </c>
      <c r="E38" s="92"/>
      <c r="F38" s="93"/>
      <c r="G38" s="93"/>
      <c r="H38" s="43"/>
      <c r="I38" s="44"/>
      <c r="J38" s="45">
        <v>3</v>
      </c>
      <c r="K38" s="44"/>
      <c r="L38" s="44"/>
      <c r="M38" s="44"/>
      <c r="N38" s="44"/>
      <c r="O38" s="22">
        <f t="shared" si="3"/>
        <v>3</v>
      </c>
      <c r="P38" s="44">
        <f t="shared" si="4"/>
        <v>3</v>
      </c>
    </row>
    <row r="39" spans="1:16" s="6" customFormat="1" ht="10.5" customHeight="1">
      <c r="A39" s="107">
        <v>36</v>
      </c>
      <c r="B39" s="138" t="s">
        <v>82</v>
      </c>
      <c r="C39" s="91" t="s">
        <v>8</v>
      </c>
      <c r="D39" s="91">
        <v>0</v>
      </c>
      <c r="E39" s="92" t="s">
        <v>83</v>
      </c>
      <c r="F39" s="93"/>
      <c r="G39" s="73"/>
      <c r="H39" s="151"/>
      <c r="I39" s="44"/>
      <c r="J39" s="45">
        <v>3</v>
      </c>
      <c r="K39" s="44"/>
      <c r="L39" s="44"/>
      <c r="M39" s="44"/>
      <c r="N39" s="44"/>
      <c r="O39" s="22">
        <f t="shared" si="3"/>
        <v>3</v>
      </c>
      <c r="P39" s="44">
        <f t="shared" si="4"/>
        <v>3</v>
      </c>
    </row>
    <row r="40" spans="1:16" s="6" customFormat="1" ht="10.5" customHeight="1">
      <c r="A40" s="107">
        <v>37</v>
      </c>
      <c r="B40" s="42" t="s">
        <v>78</v>
      </c>
      <c r="C40" s="57" t="s">
        <v>8</v>
      </c>
      <c r="D40" s="61">
        <v>1833</v>
      </c>
      <c r="E40" s="51" t="s">
        <v>79</v>
      </c>
      <c r="F40" s="45"/>
      <c r="G40" s="44"/>
      <c r="H40" s="151"/>
      <c r="I40" s="46"/>
      <c r="J40" s="45">
        <v>3</v>
      </c>
      <c r="K40" s="44"/>
      <c r="L40" s="44"/>
      <c r="M40" s="44"/>
      <c r="N40" s="44"/>
      <c r="O40" s="22">
        <f t="shared" si="3"/>
        <v>3</v>
      </c>
      <c r="P40" s="44">
        <f t="shared" si="4"/>
        <v>3</v>
      </c>
    </row>
    <row r="41" spans="1:16" s="6" customFormat="1" ht="10.5" customHeight="1">
      <c r="A41" s="107">
        <v>38</v>
      </c>
      <c r="B41" s="124" t="s">
        <v>84</v>
      </c>
      <c r="C41" s="57" t="s">
        <v>8</v>
      </c>
      <c r="D41" s="61">
        <v>1097</v>
      </c>
      <c r="E41" s="51" t="s">
        <v>15</v>
      </c>
      <c r="F41" s="45"/>
      <c r="G41" s="152"/>
      <c r="H41" s="94"/>
      <c r="I41" s="73"/>
      <c r="J41" s="45">
        <v>3</v>
      </c>
      <c r="K41" s="44"/>
      <c r="L41" s="44"/>
      <c r="M41" s="44"/>
      <c r="N41" s="44"/>
      <c r="O41" s="22">
        <f t="shared" si="3"/>
        <v>3</v>
      </c>
      <c r="P41" s="44">
        <f t="shared" si="4"/>
        <v>3</v>
      </c>
    </row>
    <row r="42" spans="1:16" s="6" customFormat="1" ht="10.5" customHeight="1">
      <c r="A42" s="107">
        <v>39</v>
      </c>
      <c r="B42" s="64" t="s">
        <v>62</v>
      </c>
      <c r="C42" s="57" t="s">
        <v>8</v>
      </c>
      <c r="D42" s="61">
        <v>1672</v>
      </c>
      <c r="E42" s="51" t="s">
        <v>11</v>
      </c>
      <c r="F42" s="45"/>
      <c r="G42" s="152"/>
      <c r="H42" s="43">
        <v>3</v>
      </c>
      <c r="I42" s="44"/>
      <c r="J42" s="45"/>
      <c r="K42" s="44"/>
      <c r="L42" s="44"/>
      <c r="M42" s="44"/>
      <c r="N42" s="44"/>
      <c r="O42" s="22">
        <f t="shared" si="3"/>
        <v>3</v>
      </c>
      <c r="P42" s="44">
        <f t="shared" si="4"/>
        <v>3</v>
      </c>
    </row>
    <row r="43" spans="1:16" s="6" customFormat="1" ht="10.5" customHeight="1">
      <c r="A43" s="107">
        <v>40</v>
      </c>
      <c r="B43" s="64" t="s">
        <v>106</v>
      </c>
      <c r="C43" s="57" t="s">
        <v>8</v>
      </c>
      <c r="D43" s="61">
        <v>1000</v>
      </c>
      <c r="E43" s="51"/>
      <c r="F43" s="45"/>
      <c r="G43" s="43"/>
      <c r="H43" s="43"/>
      <c r="I43" s="44"/>
      <c r="J43" s="45"/>
      <c r="K43" s="44">
        <v>3</v>
      </c>
      <c r="L43" s="44"/>
      <c r="M43" s="44"/>
      <c r="N43" s="44"/>
      <c r="O43" s="22">
        <f t="shared" si="3"/>
        <v>3</v>
      </c>
      <c r="P43" s="44">
        <f t="shared" si="4"/>
        <v>3</v>
      </c>
    </row>
    <row r="44" spans="1:16" s="6" customFormat="1" ht="10.5" customHeight="1">
      <c r="A44" s="107">
        <v>41</v>
      </c>
      <c r="B44" s="95" t="s">
        <v>130</v>
      </c>
      <c r="C44" s="41" t="s">
        <v>8</v>
      </c>
      <c r="D44" s="61">
        <v>1000</v>
      </c>
      <c r="E44" s="51"/>
      <c r="F44" s="45"/>
      <c r="G44" s="43"/>
      <c r="H44" s="43"/>
      <c r="I44" s="44"/>
      <c r="J44" s="45"/>
      <c r="K44" s="44"/>
      <c r="L44" s="44"/>
      <c r="M44" s="44">
        <v>3</v>
      </c>
      <c r="N44" s="44"/>
      <c r="O44" s="22">
        <f t="shared" si="3"/>
        <v>3</v>
      </c>
      <c r="P44" s="44">
        <f t="shared" si="4"/>
        <v>3</v>
      </c>
    </row>
    <row r="45" spans="1:16" s="6" customFormat="1" ht="10.5" customHeight="1">
      <c r="A45" s="107">
        <v>42</v>
      </c>
      <c r="B45" s="95" t="s">
        <v>121</v>
      </c>
      <c r="C45" s="41" t="s">
        <v>8</v>
      </c>
      <c r="D45" s="61">
        <v>1245</v>
      </c>
      <c r="E45" s="51" t="s">
        <v>122</v>
      </c>
      <c r="F45" s="45"/>
      <c r="G45" s="43"/>
      <c r="H45" s="43"/>
      <c r="I45" s="44"/>
      <c r="J45" s="45"/>
      <c r="K45" s="44"/>
      <c r="L45" s="44">
        <v>3</v>
      </c>
      <c r="M45" s="44"/>
      <c r="N45" s="44"/>
      <c r="O45" s="22">
        <f t="shared" si="3"/>
        <v>3</v>
      </c>
      <c r="P45" s="44">
        <f t="shared" si="4"/>
        <v>3</v>
      </c>
    </row>
    <row r="46" spans="1:16" s="6" customFormat="1" ht="10.5" customHeight="1">
      <c r="A46" s="107">
        <v>43</v>
      </c>
      <c r="B46" s="95" t="s">
        <v>107</v>
      </c>
      <c r="C46" s="41" t="s">
        <v>8</v>
      </c>
      <c r="D46" s="61">
        <v>1209</v>
      </c>
      <c r="E46" s="51" t="s">
        <v>50</v>
      </c>
      <c r="F46" s="45"/>
      <c r="G46" s="43"/>
      <c r="H46" s="43"/>
      <c r="I46" s="44"/>
      <c r="J46" s="45"/>
      <c r="K46" s="44">
        <v>3</v>
      </c>
      <c r="L46" s="44"/>
      <c r="M46" s="44"/>
      <c r="N46" s="44"/>
      <c r="O46" s="22">
        <f t="shared" si="3"/>
        <v>3</v>
      </c>
      <c r="P46" s="44">
        <f t="shared" si="4"/>
        <v>3</v>
      </c>
    </row>
    <row r="47" spans="1:16" s="6" customFormat="1" ht="10.5" customHeight="1">
      <c r="A47" s="107">
        <v>44</v>
      </c>
      <c r="B47" s="95" t="s">
        <v>80</v>
      </c>
      <c r="C47" s="41" t="s">
        <v>8</v>
      </c>
      <c r="D47" s="61">
        <v>1350</v>
      </c>
      <c r="E47" s="51"/>
      <c r="F47" s="45"/>
      <c r="G47" s="43"/>
      <c r="H47" s="43"/>
      <c r="I47" s="44"/>
      <c r="J47" s="45">
        <v>3</v>
      </c>
      <c r="K47" s="44"/>
      <c r="L47" s="44"/>
      <c r="M47" s="44"/>
      <c r="N47" s="44"/>
      <c r="O47" s="22">
        <f t="shared" si="3"/>
        <v>3</v>
      </c>
      <c r="P47" s="44">
        <f t="shared" si="4"/>
        <v>3</v>
      </c>
    </row>
    <row r="48" spans="1:16" s="6" customFormat="1" ht="10.5" customHeight="1">
      <c r="A48" s="107">
        <v>45</v>
      </c>
      <c r="B48" s="126" t="s">
        <v>42</v>
      </c>
      <c r="C48" s="91" t="s">
        <v>8</v>
      </c>
      <c r="D48" s="91">
        <v>1391</v>
      </c>
      <c r="E48" s="92" t="s">
        <v>10</v>
      </c>
      <c r="F48" s="93">
        <v>2.5</v>
      </c>
      <c r="G48" s="94"/>
      <c r="H48" s="43"/>
      <c r="I48" s="44"/>
      <c r="J48" s="45"/>
      <c r="K48" s="44"/>
      <c r="L48" s="44"/>
      <c r="M48" s="44"/>
      <c r="N48" s="44"/>
      <c r="O48" s="22">
        <f t="shared" si="3"/>
        <v>2.5</v>
      </c>
      <c r="P48" s="44">
        <f t="shared" si="4"/>
        <v>2.5</v>
      </c>
    </row>
    <row r="49" spans="1:16" s="6" customFormat="1" ht="10.5" customHeight="1">
      <c r="A49" s="107">
        <v>46</v>
      </c>
      <c r="B49" s="42" t="s">
        <v>132</v>
      </c>
      <c r="C49" s="57" t="s">
        <v>8</v>
      </c>
      <c r="D49" s="61">
        <v>1129</v>
      </c>
      <c r="E49" s="51" t="s">
        <v>17</v>
      </c>
      <c r="F49" s="45"/>
      <c r="G49" s="43"/>
      <c r="H49" s="43"/>
      <c r="I49" s="44"/>
      <c r="J49" s="45"/>
      <c r="K49" s="44"/>
      <c r="L49" s="44"/>
      <c r="M49" s="44">
        <v>2.5</v>
      </c>
      <c r="N49" s="44"/>
      <c r="O49" s="22">
        <f t="shared" si="3"/>
        <v>2.5</v>
      </c>
      <c r="P49" s="44">
        <f t="shared" si="4"/>
        <v>2.5</v>
      </c>
    </row>
    <row r="50" spans="1:16" s="6" customFormat="1" ht="10.5" customHeight="1">
      <c r="A50" s="107">
        <v>47</v>
      </c>
      <c r="B50" s="42" t="s">
        <v>109</v>
      </c>
      <c r="C50" s="57" t="s">
        <v>8</v>
      </c>
      <c r="D50" s="61">
        <v>1000</v>
      </c>
      <c r="E50" s="51" t="s">
        <v>118</v>
      </c>
      <c r="F50" s="45"/>
      <c r="G50" s="43"/>
      <c r="H50" s="43"/>
      <c r="I50" s="44"/>
      <c r="J50" s="45"/>
      <c r="K50" s="44">
        <v>2.5</v>
      </c>
      <c r="L50" s="44"/>
      <c r="M50" s="44"/>
      <c r="N50" s="44"/>
      <c r="O50" s="22">
        <f t="shared" si="3"/>
        <v>2.5</v>
      </c>
      <c r="P50" s="44">
        <f t="shared" si="4"/>
        <v>2.5</v>
      </c>
    </row>
    <row r="51" spans="1:16" s="6" customFormat="1" ht="10.5" customHeight="1">
      <c r="A51" s="107">
        <v>48</v>
      </c>
      <c r="B51" s="126" t="s">
        <v>41</v>
      </c>
      <c r="C51" s="41" t="s">
        <v>8</v>
      </c>
      <c r="D51" s="61">
        <v>1399</v>
      </c>
      <c r="E51" s="51" t="s">
        <v>10</v>
      </c>
      <c r="F51" s="45">
        <v>2.5</v>
      </c>
      <c r="G51" s="43"/>
      <c r="H51" s="43"/>
      <c r="I51" s="44"/>
      <c r="J51" s="45"/>
      <c r="K51" s="44"/>
      <c r="L51" s="44"/>
      <c r="M51" s="44"/>
      <c r="N51" s="44"/>
      <c r="O51" s="22">
        <f t="shared" si="3"/>
        <v>2.5</v>
      </c>
      <c r="P51" s="44">
        <f t="shared" si="4"/>
        <v>2.5</v>
      </c>
    </row>
    <row r="52" spans="1:16" s="6" customFormat="1" ht="10.5" customHeight="1">
      <c r="A52" s="107">
        <v>49</v>
      </c>
      <c r="B52" s="124" t="s">
        <v>136</v>
      </c>
      <c r="C52" s="57" t="s">
        <v>8</v>
      </c>
      <c r="D52" s="61">
        <v>1140</v>
      </c>
      <c r="E52" s="51" t="s">
        <v>17</v>
      </c>
      <c r="F52" s="45"/>
      <c r="G52" s="43"/>
      <c r="H52" s="94"/>
      <c r="I52" s="73"/>
      <c r="J52" s="45"/>
      <c r="K52" s="44"/>
      <c r="L52" s="44"/>
      <c r="M52" s="44">
        <v>2</v>
      </c>
      <c r="N52" s="44"/>
      <c r="O52" s="22">
        <f t="shared" si="3"/>
        <v>2</v>
      </c>
      <c r="P52" s="44">
        <f t="shared" si="4"/>
        <v>2</v>
      </c>
    </row>
    <row r="53" spans="1:16" s="6" customFormat="1" ht="10.5" customHeight="1">
      <c r="A53" s="107">
        <v>50</v>
      </c>
      <c r="B53" s="126" t="s">
        <v>43</v>
      </c>
      <c r="C53" s="57" t="s">
        <v>8</v>
      </c>
      <c r="D53" s="61">
        <v>1262</v>
      </c>
      <c r="E53" s="51" t="s">
        <v>15</v>
      </c>
      <c r="F53" s="45">
        <v>2</v>
      </c>
      <c r="G53" s="43"/>
      <c r="H53" s="43"/>
      <c r="I53" s="44"/>
      <c r="J53" s="45"/>
      <c r="K53" s="44"/>
      <c r="L53" s="44"/>
      <c r="M53" s="44"/>
      <c r="N53" s="44"/>
      <c r="O53" s="22">
        <f t="shared" si="3"/>
        <v>2</v>
      </c>
      <c r="P53" s="44">
        <f t="shared" si="4"/>
        <v>2</v>
      </c>
    </row>
    <row r="54" spans="1:16" s="6" customFormat="1" ht="10.5" customHeight="1">
      <c r="A54" s="107">
        <v>51</v>
      </c>
      <c r="B54" s="42" t="s">
        <v>89</v>
      </c>
      <c r="C54" s="57" t="s">
        <v>8</v>
      </c>
      <c r="D54" s="61">
        <v>1100</v>
      </c>
      <c r="E54" s="51"/>
      <c r="F54" s="45"/>
      <c r="G54" s="43"/>
      <c r="H54" s="43"/>
      <c r="I54" s="44"/>
      <c r="J54" s="45">
        <v>2</v>
      </c>
      <c r="K54" s="44"/>
      <c r="L54" s="44"/>
      <c r="M54" s="44"/>
      <c r="N54" s="44"/>
      <c r="O54" s="22">
        <f t="shared" si="3"/>
        <v>2</v>
      </c>
      <c r="P54" s="44">
        <f t="shared" si="4"/>
        <v>2</v>
      </c>
    </row>
    <row r="55" spans="1:16" s="6" customFormat="1" ht="10.5" customHeight="1">
      <c r="A55" s="107">
        <v>52</v>
      </c>
      <c r="B55" s="125" t="s">
        <v>58</v>
      </c>
      <c r="C55" s="57" t="s">
        <v>8</v>
      </c>
      <c r="D55" s="61">
        <v>1348</v>
      </c>
      <c r="E55" s="51" t="s">
        <v>10</v>
      </c>
      <c r="F55" s="45"/>
      <c r="G55" s="43"/>
      <c r="H55" s="43">
        <v>2</v>
      </c>
      <c r="I55" s="44"/>
      <c r="J55" s="45"/>
      <c r="K55" s="44"/>
      <c r="L55" s="44"/>
      <c r="M55" s="44"/>
      <c r="N55" s="44"/>
      <c r="O55" s="22">
        <f t="shared" si="3"/>
        <v>2</v>
      </c>
      <c r="P55" s="44">
        <f t="shared" si="4"/>
        <v>2</v>
      </c>
    </row>
    <row r="56" spans="1:16" s="6" customFormat="1" ht="10.5" customHeight="1">
      <c r="A56" s="107">
        <v>53</v>
      </c>
      <c r="B56" s="138" t="s">
        <v>137</v>
      </c>
      <c r="C56" s="57" t="s">
        <v>8</v>
      </c>
      <c r="D56" s="61">
        <v>1039</v>
      </c>
      <c r="E56" s="51" t="s">
        <v>15</v>
      </c>
      <c r="F56" s="45"/>
      <c r="G56" s="43"/>
      <c r="H56" s="43"/>
      <c r="I56" s="44"/>
      <c r="J56" s="45"/>
      <c r="K56" s="44"/>
      <c r="L56" s="44"/>
      <c r="M56" s="44">
        <v>2</v>
      </c>
      <c r="N56" s="44"/>
      <c r="O56" s="22">
        <f t="shared" si="3"/>
        <v>2</v>
      </c>
      <c r="P56" s="44">
        <f t="shared" si="4"/>
        <v>2</v>
      </c>
    </row>
    <row r="57" spans="1:16" s="6" customFormat="1" ht="10.5" customHeight="1">
      <c r="A57" s="107">
        <v>54</v>
      </c>
      <c r="B57" s="64" t="s">
        <v>135</v>
      </c>
      <c r="C57" s="42" t="s">
        <v>8</v>
      </c>
      <c r="D57" s="61">
        <v>1626</v>
      </c>
      <c r="E57" s="51" t="s">
        <v>15</v>
      </c>
      <c r="F57" s="45"/>
      <c r="G57" s="43"/>
      <c r="H57" s="43"/>
      <c r="I57" s="44"/>
      <c r="J57" s="45"/>
      <c r="K57" s="44"/>
      <c r="L57" s="44"/>
      <c r="M57" s="44">
        <v>2</v>
      </c>
      <c r="N57" s="44"/>
      <c r="O57" s="22">
        <f t="shared" si="3"/>
        <v>2</v>
      </c>
      <c r="P57" s="44">
        <f t="shared" si="4"/>
        <v>2</v>
      </c>
    </row>
    <row r="58" spans="1:16" s="6" customFormat="1" ht="10.5" customHeight="1">
      <c r="A58" s="107">
        <v>55</v>
      </c>
      <c r="B58" s="95" t="s">
        <v>114</v>
      </c>
      <c r="C58" s="41" t="s">
        <v>8</v>
      </c>
      <c r="D58" s="61">
        <v>1059</v>
      </c>
      <c r="E58" s="51" t="s">
        <v>115</v>
      </c>
      <c r="F58" s="45"/>
      <c r="G58" s="43"/>
      <c r="H58" s="43"/>
      <c r="I58" s="44"/>
      <c r="J58" s="45"/>
      <c r="K58" s="44">
        <v>2</v>
      </c>
      <c r="L58" s="44"/>
      <c r="M58" s="44"/>
      <c r="N58" s="44"/>
      <c r="O58" s="22">
        <f t="shared" si="3"/>
        <v>2</v>
      </c>
      <c r="P58" s="44">
        <f t="shared" si="4"/>
        <v>2</v>
      </c>
    </row>
    <row r="59" spans="1:16" s="6" customFormat="1" ht="10.5" customHeight="1">
      <c r="A59" s="107">
        <v>56</v>
      </c>
      <c r="B59" s="126" t="s">
        <v>71</v>
      </c>
      <c r="C59" s="41" t="s">
        <v>8</v>
      </c>
      <c r="D59" s="61">
        <v>0</v>
      </c>
      <c r="E59" s="51" t="s">
        <v>15</v>
      </c>
      <c r="F59" s="45"/>
      <c r="G59" s="43"/>
      <c r="H59" s="43"/>
      <c r="I59" s="44">
        <v>0</v>
      </c>
      <c r="J59" s="45">
        <v>1</v>
      </c>
      <c r="K59" s="44"/>
      <c r="L59" s="44">
        <v>0.5</v>
      </c>
      <c r="M59" s="44"/>
      <c r="N59" s="44"/>
      <c r="O59" s="22">
        <f t="shared" si="3"/>
        <v>1.5</v>
      </c>
      <c r="P59" s="44">
        <f t="shared" si="4"/>
        <v>1.5</v>
      </c>
    </row>
    <row r="60" spans="1:16" s="6" customFormat="1" ht="10.5" customHeight="1">
      <c r="A60" s="107">
        <v>57</v>
      </c>
      <c r="B60" s="126" t="s">
        <v>123</v>
      </c>
      <c r="C60" s="41" t="s">
        <v>8</v>
      </c>
      <c r="D60" s="61">
        <v>1194</v>
      </c>
      <c r="E60" s="51" t="s">
        <v>15</v>
      </c>
      <c r="F60" s="45"/>
      <c r="G60" s="43"/>
      <c r="H60" s="43"/>
      <c r="I60" s="44"/>
      <c r="J60" s="45"/>
      <c r="K60" s="44"/>
      <c r="L60" s="44">
        <v>1.5</v>
      </c>
      <c r="M60" s="44"/>
      <c r="N60" s="44"/>
      <c r="O60" s="22">
        <f t="shared" si="3"/>
        <v>1.5</v>
      </c>
      <c r="P60" s="44">
        <f t="shared" si="4"/>
        <v>1.5</v>
      </c>
    </row>
    <row r="61" spans="1:16" s="6" customFormat="1" ht="10.5" customHeight="1">
      <c r="A61" s="107">
        <v>58</v>
      </c>
      <c r="B61" s="124" t="s">
        <v>139</v>
      </c>
      <c r="C61" s="57" t="s">
        <v>8</v>
      </c>
      <c r="D61" s="61">
        <v>1100</v>
      </c>
      <c r="E61" s="51" t="s">
        <v>15</v>
      </c>
      <c r="F61" s="45"/>
      <c r="G61" s="43"/>
      <c r="H61" s="94"/>
      <c r="I61" s="73"/>
      <c r="J61" s="45"/>
      <c r="K61" s="44"/>
      <c r="L61" s="44"/>
      <c r="M61" s="44">
        <v>0</v>
      </c>
      <c r="N61" s="44">
        <v>1</v>
      </c>
      <c r="O61" s="22">
        <f t="shared" si="3"/>
        <v>1</v>
      </c>
      <c r="P61" s="44">
        <f t="shared" si="4"/>
        <v>1</v>
      </c>
    </row>
    <row r="62" spans="1:16" s="6" customFormat="1" ht="10.5" customHeight="1">
      <c r="A62" s="107">
        <v>59</v>
      </c>
      <c r="B62" s="42" t="s">
        <v>138</v>
      </c>
      <c r="C62" s="57" t="s">
        <v>8</v>
      </c>
      <c r="D62" s="61">
        <v>0</v>
      </c>
      <c r="E62" s="51" t="s">
        <v>15</v>
      </c>
      <c r="F62" s="45"/>
      <c r="G62" s="43"/>
      <c r="H62" s="43"/>
      <c r="I62" s="46"/>
      <c r="J62" s="45"/>
      <c r="K62" s="44"/>
      <c r="L62" s="44"/>
      <c r="M62" s="44">
        <v>1</v>
      </c>
      <c r="N62" s="44"/>
      <c r="O62" s="22">
        <f t="shared" si="3"/>
        <v>1</v>
      </c>
      <c r="P62" s="44">
        <f t="shared" si="4"/>
        <v>1</v>
      </c>
    </row>
    <row r="63" spans="1:16" s="6" customFormat="1" ht="10.5" customHeight="1">
      <c r="A63" s="107">
        <v>60</v>
      </c>
      <c r="B63" s="124" t="s">
        <v>90</v>
      </c>
      <c r="C63" s="57" t="s">
        <v>8</v>
      </c>
      <c r="D63" s="61">
        <v>1000</v>
      </c>
      <c r="E63" s="51" t="s">
        <v>15</v>
      </c>
      <c r="F63" s="45"/>
      <c r="G63" s="43"/>
      <c r="H63" s="94"/>
      <c r="I63" s="73"/>
      <c r="J63" s="45">
        <v>1</v>
      </c>
      <c r="K63" s="44"/>
      <c r="L63" s="44"/>
      <c r="M63" s="44"/>
      <c r="N63" s="44"/>
      <c r="O63" s="22">
        <f t="shared" si="3"/>
        <v>1</v>
      </c>
      <c r="P63" s="44">
        <f t="shared" si="4"/>
        <v>1</v>
      </c>
    </row>
    <row r="64" spans="1:16" s="6" customFormat="1" ht="10.5" customHeight="1">
      <c r="A64" s="107">
        <v>61</v>
      </c>
      <c r="B64" s="126" t="s">
        <v>116</v>
      </c>
      <c r="C64" s="41" t="s">
        <v>8</v>
      </c>
      <c r="D64" s="61">
        <v>0</v>
      </c>
      <c r="E64" s="51" t="s">
        <v>50</v>
      </c>
      <c r="F64" s="45"/>
      <c r="G64" s="43"/>
      <c r="H64" s="43"/>
      <c r="I64" s="44"/>
      <c r="J64" s="45"/>
      <c r="K64" s="44">
        <v>1</v>
      </c>
      <c r="L64" s="44"/>
      <c r="M64" s="44"/>
      <c r="N64" s="44"/>
      <c r="O64" s="22">
        <f t="shared" si="3"/>
        <v>1</v>
      </c>
      <c r="P64" s="44">
        <f t="shared" si="4"/>
        <v>1</v>
      </c>
    </row>
    <row r="65" spans="1:16" s="6" customFormat="1" ht="10.5" customHeight="1">
      <c r="A65" s="107">
        <v>62</v>
      </c>
      <c r="B65" s="42" t="s">
        <v>44</v>
      </c>
      <c r="C65" s="57" t="s">
        <v>8</v>
      </c>
      <c r="D65" s="61">
        <v>1528</v>
      </c>
      <c r="E65" s="51" t="s">
        <v>16</v>
      </c>
      <c r="F65" s="45">
        <v>0</v>
      </c>
      <c r="G65" s="43"/>
      <c r="H65" s="43"/>
      <c r="I65" s="44"/>
      <c r="J65" s="45"/>
      <c r="K65" s="44"/>
      <c r="L65" s="44"/>
      <c r="M65" s="44"/>
      <c r="N65" s="44"/>
      <c r="O65" s="22">
        <f t="shared" si="3"/>
        <v>0</v>
      </c>
      <c r="P65" s="44">
        <f t="shared" si="4"/>
        <v>0</v>
      </c>
    </row>
    <row r="66" spans="1:16" s="6" customFormat="1" ht="10.5" customHeight="1">
      <c r="A66" s="107">
        <v>63</v>
      </c>
      <c r="B66" s="42" t="s">
        <v>61</v>
      </c>
      <c r="C66" s="57" t="s">
        <v>8</v>
      </c>
      <c r="D66" s="61">
        <v>1000</v>
      </c>
      <c r="E66" s="51" t="s">
        <v>15</v>
      </c>
      <c r="F66" s="45"/>
      <c r="G66" s="43"/>
      <c r="H66" s="43">
        <v>0</v>
      </c>
      <c r="I66" s="44"/>
      <c r="J66" s="45"/>
      <c r="K66" s="44"/>
      <c r="L66" s="44"/>
      <c r="M66" s="44"/>
      <c r="N66" s="44"/>
      <c r="O66" s="22">
        <f t="shared" si="3"/>
        <v>0</v>
      </c>
      <c r="P66" s="44">
        <f t="shared" si="4"/>
        <v>0</v>
      </c>
    </row>
    <row r="67" spans="1:16" s="6" customFormat="1" ht="10.5" customHeight="1">
      <c r="A67" s="107">
        <v>64</v>
      </c>
      <c r="B67" s="124" t="s">
        <v>91</v>
      </c>
      <c r="C67" s="57" t="s">
        <v>8</v>
      </c>
      <c r="D67" s="61">
        <v>0</v>
      </c>
      <c r="E67" s="51" t="s">
        <v>15</v>
      </c>
      <c r="F67" s="45"/>
      <c r="G67" s="43"/>
      <c r="H67" s="43"/>
      <c r="I67" s="44"/>
      <c r="J67" s="45">
        <v>0</v>
      </c>
      <c r="K67" s="44"/>
      <c r="L67" s="44"/>
      <c r="M67" s="44"/>
      <c r="N67" s="44"/>
      <c r="O67" s="22">
        <f t="shared" si="3"/>
        <v>0</v>
      </c>
      <c r="P67" s="44">
        <f t="shared" si="4"/>
        <v>0</v>
      </c>
    </row>
    <row r="68" spans="1:16" s="6" customFormat="1" ht="10.5" customHeight="1">
      <c r="A68" s="107">
        <v>65</v>
      </c>
      <c r="B68" s="64"/>
      <c r="C68" s="42"/>
      <c r="D68" s="61"/>
      <c r="E68" s="51"/>
      <c r="F68" s="45"/>
      <c r="G68" s="43"/>
      <c r="H68" s="43"/>
      <c r="I68" s="44"/>
      <c r="J68" s="45"/>
      <c r="K68" s="44"/>
      <c r="L68" s="44"/>
      <c r="M68" s="44"/>
      <c r="N68" s="44"/>
      <c r="O68" s="22">
        <f>SumaNej(F68:N68,4)</f>
        <v>0</v>
      </c>
      <c r="P68" s="44">
        <f t="shared" si="4"/>
        <v>0</v>
      </c>
    </row>
    <row r="69" spans="1:16" s="6" customFormat="1" ht="10.5" customHeight="1">
      <c r="A69" s="107">
        <v>66</v>
      </c>
      <c r="B69" s="95"/>
      <c r="C69" s="91"/>
      <c r="D69" s="91"/>
      <c r="E69" s="92"/>
      <c r="F69" s="93"/>
      <c r="G69" s="94"/>
      <c r="H69" s="94"/>
      <c r="I69" s="73"/>
      <c r="J69" s="45"/>
      <c r="K69" s="44"/>
      <c r="L69" s="44"/>
      <c r="M69" s="44"/>
      <c r="N69" s="44"/>
      <c r="O69" s="22">
        <f>SumaNej(F69:N69,4)</f>
        <v>0</v>
      </c>
      <c r="P69" s="44">
        <f t="shared" si="4"/>
        <v>0</v>
      </c>
    </row>
    <row r="70" spans="2:14" ht="12" customHeight="1">
      <c r="B70" s="96" t="s">
        <v>36</v>
      </c>
      <c r="E70" s="52"/>
      <c r="F70" s="24"/>
      <c r="G70" s="24"/>
      <c r="H70" s="24"/>
      <c r="I70" s="24"/>
      <c r="J70" s="24"/>
      <c r="K70" s="24"/>
      <c r="L70" s="24"/>
      <c r="M70" s="24"/>
      <c r="N70" s="24"/>
    </row>
    <row r="71" ht="12" customHeight="1">
      <c r="B71" s="56" t="s">
        <v>35</v>
      </c>
    </row>
    <row r="72" ht="12" customHeight="1">
      <c r="B72" s="33" t="s">
        <v>12</v>
      </c>
    </row>
  </sheetData>
  <sheetProtection/>
  <mergeCells count="1">
    <mergeCell ref="A1:E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N2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.50390625" style="0" bestFit="1" customWidth="1"/>
    <col min="3" max="3" width="1.875" style="0" customWidth="1"/>
    <col min="4" max="4" width="13.375" style="0" bestFit="1" customWidth="1"/>
    <col min="5" max="5" width="4.375" style="0" bestFit="1" customWidth="1"/>
    <col min="6" max="6" width="4.875" style="0" bestFit="1" customWidth="1"/>
    <col min="7" max="7" width="19.50390625" style="0" bestFit="1" customWidth="1"/>
    <col min="8" max="8" width="4.50390625" style="0" bestFit="1" customWidth="1"/>
    <col min="9" max="9" width="5.50390625" style="7" bestFit="1" customWidth="1"/>
    <col min="10" max="10" width="4.50390625" style="7" customWidth="1"/>
    <col min="11" max="11" width="5.75390625" style="6" customWidth="1"/>
    <col min="12" max="12" width="7.25390625" style="11" customWidth="1"/>
  </cols>
  <sheetData>
    <row r="1" spans="1:12" s="1" customFormat="1" ht="12.75">
      <c r="A1" s="100" t="s">
        <v>37</v>
      </c>
      <c r="B1"/>
      <c r="C1"/>
      <c r="D1"/>
      <c r="E1"/>
      <c r="F1"/>
      <c r="G1"/>
      <c r="H1"/>
      <c r="I1"/>
      <c r="J1"/>
      <c r="K1"/>
      <c r="L1" s="11"/>
    </row>
    <row r="2" spans="1:12" s="1" customFormat="1" ht="12.75">
      <c r="A2" s="101" t="s">
        <v>38</v>
      </c>
      <c r="B2"/>
      <c r="C2"/>
      <c r="D2"/>
      <c r="E2"/>
      <c r="F2"/>
      <c r="G2"/>
      <c r="H2"/>
      <c r="I2"/>
      <c r="J2"/>
      <c r="K2"/>
      <c r="L2" s="7"/>
    </row>
    <row r="3" spans="1:12" s="1" customFormat="1" ht="12.75">
      <c r="A3" s="100" t="s">
        <v>18</v>
      </c>
      <c r="B3"/>
      <c r="C3"/>
      <c r="D3"/>
      <c r="E3"/>
      <c r="F3"/>
      <c r="G3"/>
      <c r="H3"/>
      <c r="I3"/>
      <c r="J3"/>
      <c r="K3"/>
      <c r="L3" s="7"/>
    </row>
    <row r="4" spans="1:12" s="1" customFormat="1" ht="12.75">
      <c r="A4" s="97" t="s">
        <v>3</v>
      </c>
      <c r="B4" s="97" t="s">
        <v>4</v>
      </c>
      <c r="C4" s="98"/>
      <c r="D4" s="98" t="s">
        <v>5</v>
      </c>
      <c r="E4" s="98" t="s">
        <v>6</v>
      </c>
      <c r="F4" s="99" t="s">
        <v>7</v>
      </c>
      <c r="G4" s="98" t="s">
        <v>19</v>
      </c>
      <c r="H4" s="97" t="s">
        <v>20</v>
      </c>
      <c r="I4" s="97" t="s">
        <v>21</v>
      </c>
      <c r="J4" s="97" t="s">
        <v>22</v>
      </c>
      <c r="K4" s="97" t="s">
        <v>23</v>
      </c>
      <c r="L4" s="7"/>
    </row>
    <row r="5" spans="1:12" s="1" customFormat="1" ht="12.75">
      <c r="A5" s="102">
        <v>1</v>
      </c>
      <c r="B5" s="102">
        <v>2</v>
      </c>
      <c r="C5" s="103"/>
      <c r="D5" s="103" t="s">
        <v>39</v>
      </c>
      <c r="E5" s="103" t="s">
        <v>8</v>
      </c>
      <c r="F5" s="104">
        <v>1903</v>
      </c>
      <c r="G5" s="103" t="s">
        <v>15</v>
      </c>
      <c r="H5" s="102">
        <v>6</v>
      </c>
      <c r="I5" s="102">
        <v>19.5</v>
      </c>
      <c r="J5" s="102">
        <v>12</v>
      </c>
      <c r="K5" s="102">
        <v>19.5</v>
      </c>
      <c r="L5" s="7"/>
    </row>
    <row r="6" spans="1:12" s="1" customFormat="1" ht="12.75">
      <c r="A6" s="102">
        <v>2</v>
      </c>
      <c r="B6" s="102">
        <v>1</v>
      </c>
      <c r="C6" s="103"/>
      <c r="D6" s="103" t="s">
        <v>40</v>
      </c>
      <c r="E6" s="103" t="s">
        <v>8</v>
      </c>
      <c r="F6" s="104">
        <v>2052</v>
      </c>
      <c r="G6" s="103" t="s">
        <v>15</v>
      </c>
      <c r="H6" s="102">
        <v>5</v>
      </c>
      <c r="I6" s="102">
        <v>20</v>
      </c>
      <c r="J6" s="102">
        <v>12</v>
      </c>
      <c r="K6" s="102">
        <v>14</v>
      </c>
      <c r="L6" s="7"/>
    </row>
    <row r="7" spans="1:12" s="1" customFormat="1" ht="12.75">
      <c r="A7" s="102">
        <v>3</v>
      </c>
      <c r="B7" s="102">
        <v>6</v>
      </c>
      <c r="C7" s="103"/>
      <c r="D7" s="103" t="s">
        <v>34</v>
      </c>
      <c r="E7" s="103" t="s">
        <v>8</v>
      </c>
      <c r="F7" s="104">
        <v>1405</v>
      </c>
      <c r="G7" s="103" t="s">
        <v>15</v>
      </c>
      <c r="H7" s="102">
        <v>3.5</v>
      </c>
      <c r="I7" s="102">
        <v>21.5</v>
      </c>
      <c r="J7" s="102">
        <v>13.5</v>
      </c>
      <c r="K7" s="102">
        <v>8.75</v>
      </c>
      <c r="L7" s="7"/>
    </row>
    <row r="8" spans="1:12" s="1" customFormat="1" ht="12.75">
      <c r="A8" s="102">
        <v>4</v>
      </c>
      <c r="B8" s="102">
        <v>3</v>
      </c>
      <c r="C8" s="103"/>
      <c r="D8" s="103" t="s">
        <v>24</v>
      </c>
      <c r="E8" s="103" t="s">
        <v>8</v>
      </c>
      <c r="F8" s="104">
        <v>1671</v>
      </c>
      <c r="G8" s="103" t="s">
        <v>11</v>
      </c>
      <c r="H8" s="102">
        <v>3.5</v>
      </c>
      <c r="I8" s="102">
        <v>19</v>
      </c>
      <c r="J8" s="102">
        <v>13</v>
      </c>
      <c r="K8" s="102">
        <v>6.25</v>
      </c>
      <c r="L8" s="7"/>
    </row>
    <row r="9" spans="1:12" s="1" customFormat="1" ht="12.75">
      <c r="A9" s="102">
        <v>5</v>
      </c>
      <c r="B9" s="102">
        <v>4</v>
      </c>
      <c r="C9" s="103"/>
      <c r="D9" s="103" t="s">
        <v>26</v>
      </c>
      <c r="E9" s="103" t="s">
        <v>8</v>
      </c>
      <c r="F9" s="104">
        <v>1622</v>
      </c>
      <c r="G9" s="103" t="s">
        <v>15</v>
      </c>
      <c r="H9" s="102">
        <v>2.5</v>
      </c>
      <c r="I9" s="102">
        <v>19.5</v>
      </c>
      <c r="J9" s="102">
        <v>13.5</v>
      </c>
      <c r="K9" s="102">
        <v>3.75</v>
      </c>
      <c r="L9" s="7"/>
    </row>
    <row r="10" spans="1:12" s="1" customFormat="1" ht="12.75">
      <c r="A10" s="102">
        <v>6</v>
      </c>
      <c r="B10" s="102">
        <v>7</v>
      </c>
      <c r="C10" s="103"/>
      <c r="D10" s="103" t="s">
        <v>41</v>
      </c>
      <c r="E10" s="103" t="s">
        <v>8</v>
      </c>
      <c r="F10" s="104">
        <v>1399</v>
      </c>
      <c r="G10" s="103" t="s">
        <v>10</v>
      </c>
      <c r="H10" s="102">
        <v>2.5</v>
      </c>
      <c r="I10" s="102">
        <v>18</v>
      </c>
      <c r="J10" s="102">
        <v>12</v>
      </c>
      <c r="K10" s="102">
        <v>3.75</v>
      </c>
      <c r="L10" s="7"/>
    </row>
    <row r="11" spans="1:12" s="1" customFormat="1" ht="12.75">
      <c r="A11" s="102">
        <v>7</v>
      </c>
      <c r="B11" s="102">
        <v>9</v>
      </c>
      <c r="C11" s="103"/>
      <c r="D11" s="103" t="s">
        <v>33</v>
      </c>
      <c r="E11" s="103" t="s">
        <v>8</v>
      </c>
      <c r="F11" s="104">
        <v>1283</v>
      </c>
      <c r="G11" s="103" t="s">
        <v>15</v>
      </c>
      <c r="H11" s="102">
        <v>2.5</v>
      </c>
      <c r="I11" s="102">
        <v>17</v>
      </c>
      <c r="J11" s="102">
        <v>11</v>
      </c>
      <c r="K11" s="102">
        <v>3.75</v>
      </c>
      <c r="L11" s="7"/>
    </row>
    <row r="12" spans="1:12" s="1" customFormat="1" ht="12.75">
      <c r="A12" s="102">
        <v>8</v>
      </c>
      <c r="B12" s="102">
        <v>8</v>
      </c>
      <c r="C12" s="103"/>
      <c r="D12" s="103" t="s">
        <v>42</v>
      </c>
      <c r="E12" s="103" t="s">
        <v>8</v>
      </c>
      <c r="F12" s="104">
        <v>1391</v>
      </c>
      <c r="G12" s="103" t="s">
        <v>10</v>
      </c>
      <c r="H12" s="102">
        <v>2.5</v>
      </c>
      <c r="I12" s="102">
        <v>13</v>
      </c>
      <c r="J12" s="102">
        <v>9.5</v>
      </c>
      <c r="K12" s="102">
        <v>3.25</v>
      </c>
      <c r="L12" s="7"/>
    </row>
    <row r="13" spans="1:12" s="1" customFormat="1" ht="12.75">
      <c r="A13" s="102">
        <v>9</v>
      </c>
      <c r="B13" s="102">
        <v>10</v>
      </c>
      <c r="C13" s="103"/>
      <c r="D13" s="103" t="s">
        <v>43</v>
      </c>
      <c r="E13" s="103" t="s">
        <v>8</v>
      </c>
      <c r="F13" s="104">
        <v>1262</v>
      </c>
      <c r="G13" s="103" t="s">
        <v>15</v>
      </c>
      <c r="H13" s="102">
        <v>2</v>
      </c>
      <c r="I13" s="102">
        <v>17</v>
      </c>
      <c r="J13" s="102">
        <v>12</v>
      </c>
      <c r="K13" s="102">
        <v>2.5</v>
      </c>
      <c r="L13" s="7"/>
    </row>
    <row r="14" spans="1:12" s="1" customFormat="1" ht="12.75">
      <c r="A14" s="102">
        <v>10</v>
      </c>
      <c r="B14" s="102">
        <v>5</v>
      </c>
      <c r="C14" s="103"/>
      <c r="D14" s="103" t="s">
        <v>44</v>
      </c>
      <c r="E14" s="103" t="s">
        <v>8</v>
      </c>
      <c r="F14" s="104">
        <v>1528</v>
      </c>
      <c r="G14" s="103" t="s">
        <v>16</v>
      </c>
      <c r="H14" s="102">
        <v>0</v>
      </c>
      <c r="I14" s="102">
        <v>15.5</v>
      </c>
      <c r="J14" s="102">
        <v>10</v>
      </c>
      <c r="K14" s="102">
        <v>0</v>
      </c>
      <c r="L14" s="7"/>
    </row>
    <row r="15" spans="1:12" s="1" customFormat="1" ht="12.75">
      <c r="A15"/>
      <c r="B15"/>
      <c r="C15"/>
      <c r="D15"/>
      <c r="E15"/>
      <c r="F15"/>
      <c r="G15"/>
      <c r="H15"/>
      <c r="I15"/>
      <c r="J15"/>
      <c r="K15"/>
      <c r="L15" s="7"/>
    </row>
    <row r="16" spans="1:12" s="1" customFormat="1" ht="12.75">
      <c r="A16" s="100" t="s">
        <v>29</v>
      </c>
      <c r="B16"/>
      <c r="C16"/>
      <c r="D16"/>
      <c r="E16"/>
      <c r="F16"/>
      <c r="G16"/>
      <c r="H16"/>
      <c r="I16"/>
      <c r="J16"/>
      <c r="K16"/>
      <c r="L16" s="7"/>
    </row>
    <row r="17" spans="1:12" s="1" customFormat="1" ht="12.75">
      <c r="A17" s="105" t="s">
        <v>30</v>
      </c>
      <c r="B17"/>
      <c r="C17"/>
      <c r="D17"/>
      <c r="E17"/>
      <c r="F17"/>
      <c r="G17"/>
      <c r="H17"/>
      <c r="I17"/>
      <c r="J17"/>
      <c r="K17"/>
      <c r="L17" s="7"/>
    </row>
    <row r="18" spans="1:12" s="1" customFormat="1" ht="12.75">
      <c r="A18" s="105" t="s">
        <v>31</v>
      </c>
      <c r="B18"/>
      <c r="C18"/>
      <c r="D18"/>
      <c r="E18"/>
      <c r="F18"/>
      <c r="G18"/>
      <c r="H18"/>
      <c r="I18"/>
      <c r="J18"/>
      <c r="K18"/>
      <c r="L18" s="7"/>
    </row>
    <row r="19" spans="1:12" s="1" customFormat="1" ht="12.75">
      <c r="A19" s="105" t="s">
        <v>32</v>
      </c>
      <c r="B19"/>
      <c r="C19"/>
      <c r="D19"/>
      <c r="E19"/>
      <c r="F19"/>
      <c r="G19"/>
      <c r="H19"/>
      <c r="I19"/>
      <c r="J19"/>
      <c r="K19"/>
      <c r="L19" s="7"/>
    </row>
    <row r="20" spans="1:12" s="1" customFormat="1" ht="12.75">
      <c r="A20"/>
      <c r="B20"/>
      <c r="C20"/>
      <c r="D20"/>
      <c r="E20"/>
      <c r="F20"/>
      <c r="G20"/>
      <c r="H20"/>
      <c r="I20"/>
      <c r="J20"/>
      <c r="K20"/>
      <c r="L20" s="7"/>
    </row>
    <row r="21" spans="1:12" s="1" customFormat="1" ht="12.75">
      <c r="A21" s="106" t="s">
        <v>45</v>
      </c>
      <c r="B21"/>
      <c r="C21"/>
      <c r="D21"/>
      <c r="E21"/>
      <c r="F21"/>
      <c r="G21"/>
      <c r="H21"/>
      <c r="I21"/>
      <c r="J21"/>
      <c r="K21"/>
      <c r="L21" s="7"/>
    </row>
    <row r="22" spans="1:12" s="1" customFormat="1" ht="12.75">
      <c r="A22" s="58"/>
      <c r="B22"/>
      <c r="C22"/>
      <c r="D22"/>
      <c r="E22"/>
      <c r="F22"/>
      <c r="G22"/>
      <c r="H22"/>
      <c r="I22" s="7"/>
      <c r="J22" s="7"/>
      <c r="K22" s="6"/>
      <c r="L22" s="7"/>
    </row>
    <row r="23" spans="1:12" s="1" customFormat="1" ht="12.75">
      <c r="A23" s="58"/>
      <c r="B23"/>
      <c r="C23"/>
      <c r="D23"/>
      <c r="E23"/>
      <c r="F23"/>
      <c r="G23"/>
      <c r="H23"/>
      <c r="I23" s="7"/>
      <c r="J23" s="7"/>
      <c r="K23" s="6"/>
      <c r="L23" s="7"/>
    </row>
    <row r="24" spans="1:12" s="1" customFormat="1" ht="12.75">
      <c r="A24" s="58"/>
      <c r="B24"/>
      <c r="C24"/>
      <c r="D24"/>
      <c r="E24"/>
      <c r="F24"/>
      <c r="G24"/>
      <c r="H24"/>
      <c r="I24" s="7"/>
      <c r="J24" s="7"/>
      <c r="K24" s="6"/>
      <c r="L24" s="7"/>
    </row>
    <row r="25" spans="1:12" s="1" customFormat="1" ht="12.75">
      <c r="A25"/>
      <c r="B25"/>
      <c r="C25"/>
      <c r="D25"/>
      <c r="E25"/>
      <c r="F25"/>
      <c r="G25"/>
      <c r="H25"/>
      <c r="I25" s="7"/>
      <c r="J25" s="7"/>
      <c r="K25" s="6"/>
      <c r="L25" s="7"/>
    </row>
    <row r="26" spans="1:12" s="1" customFormat="1" ht="12.75">
      <c r="A26" s="40"/>
      <c r="B26"/>
      <c r="C26"/>
      <c r="D26"/>
      <c r="E26"/>
      <c r="F26"/>
      <c r="G26"/>
      <c r="H26"/>
      <c r="I26" s="7"/>
      <c r="J26" s="7"/>
      <c r="K26" s="6"/>
      <c r="L26" s="7"/>
    </row>
    <row r="27" spans="1:12" s="1" customFormat="1" ht="12.75">
      <c r="A27" s="34"/>
      <c r="B27"/>
      <c r="C27"/>
      <c r="D27"/>
      <c r="E27"/>
      <c r="F27"/>
      <c r="G27"/>
      <c r="H27"/>
      <c r="I27" s="7"/>
      <c r="J27" s="7"/>
      <c r="K27" s="6"/>
      <c r="L27" s="11"/>
    </row>
    <row r="28" spans="1:12" s="1" customFormat="1" ht="12.75">
      <c r="A28"/>
      <c r="B28"/>
      <c r="C28"/>
      <c r="D28"/>
      <c r="E28"/>
      <c r="F28"/>
      <c r="G28"/>
      <c r="H28"/>
      <c r="I28" s="7"/>
      <c r="J28" s="7"/>
      <c r="K28" s="6"/>
      <c r="L28" s="7"/>
    </row>
    <row r="29" spans="1:12" s="1" customFormat="1" ht="12.75">
      <c r="A29"/>
      <c r="B29"/>
      <c r="C29"/>
      <c r="D29"/>
      <c r="E29"/>
      <c r="F29"/>
      <c r="G29"/>
      <c r="H29"/>
      <c r="I29" s="7"/>
      <c r="J29" s="7"/>
      <c r="K29" s="6"/>
      <c r="L29" s="7"/>
    </row>
    <row r="30" spans="1:12" s="1" customFormat="1" ht="12.75">
      <c r="A30"/>
      <c r="B30"/>
      <c r="C30"/>
      <c r="D30"/>
      <c r="E30"/>
      <c r="F30"/>
      <c r="G30"/>
      <c r="H30"/>
      <c r="I30" s="7"/>
      <c r="J30" s="7"/>
      <c r="K30" s="6"/>
      <c r="L30" s="7"/>
    </row>
    <row r="31" spans="1:12" s="1" customFormat="1" ht="12.75">
      <c r="A31"/>
      <c r="B31"/>
      <c r="C31"/>
      <c r="D31"/>
      <c r="E31"/>
      <c r="F31"/>
      <c r="G31"/>
      <c r="H31"/>
      <c r="I31" s="7"/>
      <c r="J31" s="7"/>
      <c r="K31" s="6"/>
      <c r="L31" s="7"/>
    </row>
    <row r="32" spans="1:12" s="1" customFormat="1" ht="12.75">
      <c r="A32"/>
      <c r="B32"/>
      <c r="C32"/>
      <c r="D32"/>
      <c r="E32"/>
      <c r="F32"/>
      <c r="G32"/>
      <c r="H32"/>
      <c r="I32" s="7"/>
      <c r="J32" s="7"/>
      <c r="K32" s="6"/>
      <c r="L32" s="7"/>
    </row>
    <row r="33" spans="1:12" s="1" customFormat="1" ht="12.75">
      <c r="A33"/>
      <c r="B33"/>
      <c r="C33"/>
      <c r="D33"/>
      <c r="E33"/>
      <c r="F33"/>
      <c r="G33"/>
      <c r="H33"/>
      <c r="I33" s="7"/>
      <c r="J33" s="7"/>
      <c r="K33" s="6"/>
      <c r="L33" s="7"/>
    </row>
    <row r="34" spans="1:12" s="1" customFormat="1" ht="12.75">
      <c r="A34"/>
      <c r="B34"/>
      <c r="C34"/>
      <c r="D34"/>
      <c r="E34"/>
      <c r="F34"/>
      <c r="G34"/>
      <c r="H34"/>
      <c r="I34" s="7"/>
      <c r="J34" s="7"/>
      <c r="K34" s="6"/>
      <c r="L34" s="7"/>
    </row>
    <row r="35" spans="1:12" s="1" customFormat="1" ht="12.75">
      <c r="A35"/>
      <c r="B35"/>
      <c r="C35"/>
      <c r="D35"/>
      <c r="E35"/>
      <c r="F35"/>
      <c r="G35"/>
      <c r="H35"/>
      <c r="I35" s="7"/>
      <c r="J35" s="7"/>
      <c r="K35" s="6"/>
      <c r="L35" s="7"/>
    </row>
    <row r="36" spans="1:12" s="1" customFormat="1" ht="12.75">
      <c r="A36"/>
      <c r="B36"/>
      <c r="C36"/>
      <c r="D36"/>
      <c r="E36"/>
      <c r="F36"/>
      <c r="G36"/>
      <c r="H36"/>
      <c r="I36" s="7"/>
      <c r="J36" s="7"/>
      <c r="K36" s="6"/>
      <c r="L36" s="7"/>
    </row>
    <row r="37" spans="1:12" s="1" customFormat="1" ht="12.75">
      <c r="A37"/>
      <c r="B37"/>
      <c r="C37"/>
      <c r="D37"/>
      <c r="E37"/>
      <c r="F37"/>
      <c r="G37"/>
      <c r="H37"/>
      <c r="I37" s="7"/>
      <c r="J37" s="7"/>
      <c r="K37" s="6"/>
      <c r="L37" s="7"/>
    </row>
    <row r="38" spans="1:12" s="1" customFormat="1" ht="12.75">
      <c r="A38"/>
      <c r="B38"/>
      <c r="C38"/>
      <c r="D38"/>
      <c r="E38"/>
      <c r="F38"/>
      <c r="G38"/>
      <c r="H38"/>
      <c r="I38" s="7"/>
      <c r="J38" s="7"/>
      <c r="K38" s="6"/>
      <c r="L38" s="7"/>
    </row>
    <row r="39" spans="1:12" s="1" customFormat="1" ht="12.75">
      <c r="A39"/>
      <c r="B39"/>
      <c r="C39"/>
      <c r="D39"/>
      <c r="E39"/>
      <c r="F39"/>
      <c r="G39"/>
      <c r="H39"/>
      <c r="I39" s="7"/>
      <c r="J39" s="7"/>
      <c r="K39" s="6"/>
      <c r="L39" s="7"/>
    </row>
    <row r="40" spans="1:12" s="1" customFormat="1" ht="12.75">
      <c r="A40"/>
      <c r="B40"/>
      <c r="C40"/>
      <c r="D40"/>
      <c r="E40"/>
      <c r="F40"/>
      <c r="G40"/>
      <c r="H40"/>
      <c r="I40" s="7"/>
      <c r="J40" s="7"/>
      <c r="K40" s="6"/>
      <c r="L40" s="7"/>
    </row>
    <row r="41" spans="1:12" s="1" customFormat="1" ht="12.75">
      <c r="A41"/>
      <c r="B41"/>
      <c r="C41"/>
      <c r="D41"/>
      <c r="E41"/>
      <c r="F41"/>
      <c r="G41"/>
      <c r="H41"/>
      <c r="I41" s="7"/>
      <c r="J41" s="7"/>
      <c r="K41" s="6"/>
      <c r="L41" s="7"/>
    </row>
    <row r="42" spans="1:12" s="1" customFormat="1" ht="12.75">
      <c r="A42"/>
      <c r="B42"/>
      <c r="C42"/>
      <c r="D42"/>
      <c r="E42"/>
      <c r="F42"/>
      <c r="G42"/>
      <c r="H42"/>
      <c r="I42" s="7"/>
      <c r="J42" s="7"/>
      <c r="K42" s="6"/>
      <c r="L42" s="7"/>
    </row>
    <row r="43" spans="1:12" s="1" customFormat="1" ht="12.75">
      <c r="A43"/>
      <c r="B43"/>
      <c r="C43"/>
      <c r="D43"/>
      <c r="E43"/>
      <c r="F43"/>
      <c r="G43"/>
      <c r="H43"/>
      <c r="I43" s="7"/>
      <c r="J43" s="7"/>
      <c r="K43" s="6"/>
      <c r="L43" s="7"/>
    </row>
    <row r="44" spans="1:12" s="1" customFormat="1" ht="12.75">
      <c r="A44"/>
      <c r="B44"/>
      <c r="C44"/>
      <c r="D44"/>
      <c r="E44"/>
      <c r="F44"/>
      <c r="G44"/>
      <c r="H44"/>
      <c r="I44" s="7"/>
      <c r="J44" s="7"/>
      <c r="K44" s="6"/>
      <c r="L44" s="7"/>
    </row>
    <row r="45" spans="1:12" s="1" customFormat="1" ht="12.75">
      <c r="A45"/>
      <c r="B45"/>
      <c r="C45"/>
      <c r="D45"/>
      <c r="E45"/>
      <c r="F45"/>
      <c r="G45"/>
      <c r="H45"/>
      <c r="I45" s="7"/>
      <c r="J45" s="7"/>
      <c r="K45" s="6"/>
      <c r="L45" s="7"/>
    </row>
    <row r="46" spans="1:12" s="1" customFormat="1" ht="12.75">
      <c r="A46"/>
      <c r="B46"/>
      <c r="C46"/>
      <c r="D46"/>
      <c r="E46"/>
      <c r="F46"/>
      <c r="G46"/>
      <c r="H46"/>
      <c r="I46" s="7"/>
      <c r="J46" s="7"/>
      <c r="K46" s="6"/>
      <c r="L46" s="7"/>
    </row>
    <row r="47" spans="1:12" s="1" customFormat="1" ht="12.75">
      <c r="A47"/>
      <c r="B47"/>
      <c r="C47"/>
      <c r="D47"/>
      <c r="E47"/>
      <c r="F47"/>
      <c r="G47"/>
      <c r="H47"/>
      <c r="I47" s="7"/>
      <c r="J47" s="7"/>
      <c r="K47" s="6"/>
      <c r="L47" s="7"/>
    </row>
    <row r="48" spans="1:12" s="1" customFormat="1" ht="12.75">
      <c r="A48"/>
      <c r="B48"/>
      <c r="C48"/>
      <c r="D48"/>
      <c r="E48"/>
      <c r="F48"/>
      <c r="G48"/>
      <c r="H48"/>
      <c r="I48" s="7"/>
      <c r="J48" s="7"/>
      <c r="K48" s="6"/>
      <c r="L48" s="7"/>
    </row>
    <row r="49" spans="1:12" s="1" customFormat="1" ht="12.75">
      <c r="A49"/>
      <c r="B49"/>
      <c r="C49"/>
      <c r="D49"/>
      <c r="E49"/>
      <c r="F49"/>
      <c r="G49"/>
      <c r="H49"/>
      <c r="I49" s="7"/>
      <c r="J49" s="7"/>
      <c r="K49" s="6"/>
      <c r="L49" s="7"/>
    </row>
    <row r="50" spans="1:12" s="1" customFormat="1" ht="12.75">
      <c r="A50"/>
      <c r="B50"/>
      <c r="C50"/>
      <c r="D50"/>
      <c r="E50"/>
      <c r="F50"/>
      <c r="G50"/>
      <c r="H50"/>
      <c r="I50" s="7"/>
      <c r="J50" s="7"/>
      <c r="K50" s="6"/>
      <c r="L50" s="7"/>
    </row>
    <row r="51" spans="1:12" s="1" customFormat="1" ht="12.75">
      <c r="A51"/>
      <c r="B51"/>
      <c r="C51"/>
      <c r="D51"/>
      <c r="E51"/>
      <c r="F51"/>
      <c r="G51"/>
      <c r="H51"/>
      <c r="I51" s="7"/>
      <c r="J51" s="7"/>
      <c r="K51" s="6"/>
      <c r="L51" s="11"/>
    </row>
    <row r="52" spans="1:12" s="1" customFormat="1" ht="12.75">
      <c r="A52"/>
      <c r="B52"/>
      <c r="C52"/>
      <c r="D52"/>
      <c r="E52"/>
      <c r="F52"/>
      <c r="G52"/>
      <c r="H52"/>
      <c r="I52" s="7"/>
      <c r="J52" s="7"/>
      <c r="K52" s="6"/>
      <c r="L52" s="11"/>
    </row>
    <row r="53" spans="1:12" s="1" customFormat="1" ht="12.75">
      <c r="A53"/>
      <c r="B53"/>
      <c r="C53"/>
      <c r="D53"/>
      <c r="E53"/>
      <c r="F53"/>
      <c r="G53"/>
      <c r="H53"/>
      <c r="I53" s="7"/>
      <c r="J53" s="7"/>
      <c r="K53" s="6"/>
      <c r="L53" s="7"/>
    </row>
    <row r="54" spans="1:12" s="1" customFormat="1" ht="12.75">
      <c r="A54"/>
      <c r="B54"/>
      <c r="C54"/>
      <c r="D54"/>
      <c r="E54"/>
      <c r="F54"/>
      <c r="G54"/>
      <c r="H54"/>
      <c r="I54" s="7"/>
      <c r="J54" s="7"/>
      <c r="K54" s="6"/>
      <c r="L54" s="7"/>
    </row>
    <row r="55" spans="1:12" s="1" customFormat="1" ht="12.75">
      <c r="A55"/>
      <c r="B55"/>
      <c r="C55"/>
      <c r="D55"/>
      <c r="E55"/>
      <c r="F55"/>
      <c r="G55"/>
      <c r="H55"/>
      <c r="I55" s="7"/>
      <c r="J55" s="7"/>
      <c r="K55" s="6"/>
      <c r="L55" s="7"/>
    </row>
    <row r="56" spans="1:12" s="1" customFormat="1" ht="12.75">
      <c r="A56"/>
      <c r="B56"/>
      <c r="C56"/>
      <c r="D56"/>
      <c r="E56"/>
      <c r="F56"/>
      <c r="G56"/>
      <c r="H56"/>
      <c r="I56" s="7"/>
      <c r="J56" s="7"/>
      <c r="K56" s="6"/>
      <c r="L56" s="7"/>
    </row>
    <row r="57" spans="1:12" s="1" customFormat="1" ht="12.75">
      <c r="A57"/>
      <c r="B57"/>
      <c r="C57"/>
      <c r="D57"/>
      <c r="E57"/>
      <c r="F57"/>
      <c r="G57"/>
      <c r="H57"/>
      <c r="I57" s="7"/>
      <c r="J57" s="7"/>
      <c r="K57" s="6"/>
      <c r="L57" s="7"/>
    </row>
    <row r="58" spans="1:12" s="1" customFormat="1" ht="12.75">
      <c r="A58"/>
      <c r="B58"/>
      <c r="C58"/>
      <c r="D58"/>
      <c r="E58"/>
      <c r="F58"/>
      <c r="G58"/>
      <c r="H58"/>
      <c r="I58" s="7"/>
      <c r="J58" s="7"/>
      <c r="K58" s="6"/>
      <c r="L58" s="7"/>
    </row>
    <row r="59" spans="1:12" s="1" customFormat="1" ht="12.75">
      <c r="A59"/>
      <c r="B59"/>
      <c r="C59"/>
      <c r="D59"/>
      <c r="E59"/>
      <c r="F59"/>
      <c r="G59"/>
      <c r="H59"/>
      <c r="I59" s="7"/>
      <c r="J59" s="7"/>
      <c r="K59" s="6"/>
      <c r="L59" s="7"/>
    </row>
    <row r="60" spans="1:12" s="1" customFormat="1" ht="12.75">
      <c r="A60"/>
      <c r="B60"/>
      <c r="C60"/>
      <c r="D60"/>
      <c r="E60"/>
      <c r="F60"/>
      <c r="G60"/>
      <c r="H60"/>
      <c r="I60" s="7"/>
      <c r="J60" s="7"/>
      <c r="K60" s="6"/>
      <c r="L60" s="7"/>
    </row>
    <row r="61" spans="1:12" s="1" customFormat="1" ht="12.75">
      <c r="A61"/>
      <c r="B61"/>
      <c r="C61"/>
      <c r="D61"/>
      <c r="E61"/>
      <c r="F61"/>
      <c r="G61"/>
      <c r="H61"/>
      <c r="I61" s="7"/>
      <c r="J61" s="7"/>
      <c r="K61" s="6"/>
      <c r="L61" s="7"/>
    </row>
    <row r="62" spans="1:12" s="1" customFormat="1" ht="12.75">
      <c r="A62"/>
      <c r="B62"/>
      <c r="C62"/>
      <c r="D62"/>
      <c r="E62"/>
      <c r="F62"/>
      <c r="G62"/>
      <c r="H62"/>
      <c r="I62" s="7"/>
      <c r="J62" s="7"/>
      <c r="K62" s="6"/>
      <c r="L62" s="7"/>
    </row>
    <row r="63" spans="1:12" s="1" customFormat="1" ht="12.75">
      <c r="A63"/>
      <c r="B63"/>
      <c r="C63"/>
      <c r="D63"/>
      <c r="E63"/>
      <c r="F63"/>
      <c r="G63"/>
      <c r="H63"/>
      <c r="I63" s="7"/>
      <c r="J63" s="7"/>
      <c r="K63" s="6"/>
      <c r="L63" s="7"/>
    </row>
    <row r="64" spans="1:12" s="1" customFormat="1" ht="12.75">
      <c r="A64"/>
      <c r="B64"/>
      <c r="C64"/>
      <c r="D64"/>
      <c r="E64"/>
      <c r="F64"/>
      <c r="G64"/>
      <c r="H64"/>
      <c r="I64" s="7"/>
      <c r="J64" s="7"/>
      <c r="K64" s="6"/>
      <c r="L64" s="7"/>
    </row>
    <row r="65" spans="1:12" s="1" customFormat="1" ht="12.75">
      <c r="A65"/>
      <c r="B65"/>
      <c r="C65"/>
      <c r="D65"/>
      <c r="E65"/>
      <c r="F65"/>
      <c r="G65"/>
      <c r="H65"/>
      <c r="I65" s="7"/>
      <c r="J65" s="7"/>
      <c r="K65" s="6"/>
      <c r="L65" s="7"/>
    </row>
    <row r="66" spans="1:12" s="1" customFormat="1" ht="12.75">
      <c r="A66"/>
      <c r="B66"/>
      <c r="C66"/>
      <c r="D66"/>
      <c r="E66"/>
      <c r="F66"/>
      <c r="G66"/>
      <c r="H66"/>
      <c r="I66" s="7"/>
      <c r="J66" s="7"/>
      <c r="K66" s="6"/>
      <c r="L66" s="7"/>
    </row>
    <row r="67" spans="1:12" s="1" customFormat="1" ht="12.75">
      <c r="A67"/>
      <c r="B67"/>
      <c r="C67"/>
      <c r="D67"/>
      <c r="E67"/>
      <c r="F67"/>
      <c r="G67"/>
      <c r="H67"/>
      <c r="I67" s="7"/>
      <c r="J67" s="7"/>
      <c r="K67" s="6"/>
      <c r="L67" s="7"/>
    </row>
    <row r="68" spans="1:12" s="1" customFormat="1" ht="12.75">
      <c r="A68"/>
      <c r="B68"/>
      <c r="C68"/>
      <c r="D68"/>
      <c r="E68"/>
      <c r="F68"/>
      <c r="G68"/>
      <c r="H68"/>
      <c r="I68" s="7"/>
      <c r="J68" s="7"/>
      <c r="K68" s="6"/>
      <c r="L68" s="7"/>
    </row>
    <row r="69" spans="1:12" s="1" customFormat="1" ht="12.75">
      <c r="A69"/>
      <c r="B69"/>
      <c r="C69"/>
      <c r="D69"/>
      <c r="E69"/>
      <c r="F69"/>
      <c r="G69"/>
      <c r="H69"/>
      <c r="I69" s="7"/>
      <c r="J69" s="7"/>
      <c r="K69" s="6"/>
      <c r="L69" s="11"/>
    </row>
    <row r="70" spans="1:12" s="1" customFormat="1" ht="12.75">
      <c r="A70"/>
      <c r="B70"/>
      <c r="C70"/>
      <c r="D70"/>
      <c r="E70"/>
      <c r="F70"/>
      <c r="G70"/>
      <c r="H70"/>
      <c r="I70" s="7"/>
      <c r="J70" s="7"/>
      <c r="K70" s="6"/>
      <c r="L70" s="11"/>
    </row>
    <row r="71" spans="1:12" s="1" customFormat="1" ht="12.75">
      <c r="A71"/>
      <c r="B71"/>
      <c r="C71"/>
      <c r="D71"/>
      <c r="E71"/>
      <c r="F71"/>
      <c r="G71"/>
      <c r="H71"/>
      <c r="I71" s="7"/>
      <c r="J71" s="7"/>
      <c r="K71" s="6"/>
      <c r="L71" s="11"/>
    </row>
    <row r="72" spans="1:12" s="1" customFormat="1" ht="12.75">
      <c r="A72"/>
      <c r="B72"/>
      <c r="C72"/>
      <c r="D72"/>
      <c r="E72"/>
      <c r="F72"/>
      <c r="G72"/>
      <c r="H72"/>
      <c r="I72" s="7"/>
      <c r="J72" s="7"/>
      <c r="K72" s="6"/>
      <c r="L72" s="11"/>
    </row>
    <row r="73" spans="1:12" s="1" customFormat="1" ht="12.75">
      <c r="A73"/>
      <c r="B73"/>
      <c r="C73"/>
      <c r="D73"/>
      <c r="E73"/>
      <c r="F73"/>
      <c r="G73"/>
      <c r="H73"/>
      <c r="I73" s="7"/>
      <c r="J73" s="7"/>
      <c r="K73" s="6"/>
      <c r="L73" s="11"/>
    </row>
    <row r="74" spans="1:12" s="1" customFormat="1" ht="12.75">
      <c r="A74"/>
      <c r="B74"/>
      <c r="C74"/>
      <c r="D74"/>
      <c r="E74"/>
      <c r="F74"/>
      <c r="G74"/>
      <c r="H74"/>
      <c r="I74" s="7"/>
      <c r="J74" s="7"/>
      <c r="K74" s="6"/>
      <c r="L74" s="11"/>
    </row>
    <row r="75" spans="1:12" s="1" customFormat="1" ht="12.75">
      <c r="A75"/>
      <c r="B75"/>
      <c r="C75"/>
      <c r="D75"/>
      <c r="E75"/>
      <c r="F75"/>
      <c r="G75"/>
      <c r="H75"/>
      <c r="I75" s="7"/>
      <c r="J75" s="7"/>
      <c r="K75" s="6"/>
      <c r="L75" s="7"/>
    </row>
    <row r="76" spans="1:12" s="1" customFormat="1" ht="12.75">
      <c r="A76"/>
      <c r="B76"/>
      <c r="C76"/>
      <c r="D76"/>
      <c r="E76"/>
      <c r="F76"/>
      <c r="G76"/>
      <c r="H76"/>
      <c r="I76" s="7"/>
      <c r="J76" s="7"/>
      <c r="K76" s="6"/>
      <c r="L76" s="7"/>
    </row>
    <row r="77" spans="1:12" s="1" customFormat="1" ht="12.75">
      <c r="A77"/>
      <c r="B77"/>
      <c r="C77"/>
      <c r="D77"/>
      <c r="E77"/>
      <c r="F77"/>
      <c r="G77"/>
      <c r="H77"/>
      <c r="I77" s="7"/>
      <c r="J77" s="7"/>
      <c r="K77" s="6"/>
      <c r="L77" s="7"/>
    </row>
    <row r="78" spans="1:12" s="1" customFormat="1" ht="12.75">
      <c r="A78"/>
      <c r="B78"/>
      <c r="C78"/>
      <c r="D78"/>
      <c r="E78"/>
      <c r="F78"/>
      <c r="G78"/>
      <c r="H78"/>
      <c r="I78" s="7"/>
      <c r="J78" s="7"/>
      <c r="K78" s="6"/>
      <c r="L78" s="7"/>
    </row>
    <row r="79" spans="1:12" s="1" customFormat="1" ht="12.75">
      <c r="A79"/>
      <c r="B79"/>
      <c r="C79"/>
      <c r="D79"/>
      <c r="E79"/>
      <c r="F79"/>
      <c r="G79"/>
      <c r="H79"/>
      <c r="I79" s="7"/>
      <c r="J79" s="7"/>
      <c r="K79" s="6"/>
      <c r="L79" s="7"/>
    </row>
    <row r="80" spans="1:12" s="1" customFormat="1" ht="12.75">
      <c r="A80"/>
      <c r="B80"/>
      <c r="C80"/>
      <c r="D80"/>
      <c r="E80"/>
      <c r="F80"/>
      <c r="G80"/>
      <c r="H80"/>
      <c r="I80" s="7"/>
      <c r="J80" s="7"/>
      <c r="K80" s="6"/>
      <c r="L80" s="7"/>
    </row>
    <row r="81" spans="1:12" s="1" customFormat="1" ht="12.75">
      <c r="A81"/>
      <c r="B81"/>
      <c r="C81"/>
      <c r="D81"/>
      <c r="E81"/>
      <c r="F81"/>
      <c r="G81"/>
      <c r="H81"/>
      <c r="I81" s="7"/>
      <c r="J81" s="7"/>
      <c r="K81" s="6"/>
      <c r="L81" s="7"/>
    </row>
    <row r="82" spans="1:12" s="1" customFormat="1" ht="12.75">
      <c r="A82"/>
      <c r="B82"/>
      <c r="C82"/>
      <c r="D82"/>
      <c r="E82"/>
      <c r="F82"/>
      <c r="G82"/>
      <c r="H82"/>
      <c r="I82" s="7"/>
      <c r="J82" s="7"/>
      <c r="K82" s="6"/>
      <c r="L82" s="7"/>
    </row>
    <row r="83" spans="1:12" s="1" customFormat="1" ht="12.75">
      <c r="A83"/>
      <c r="B83"/>
      <c r="C83"/>
      <c r="D83"/>
      <c r="E83"/>
      <c r="F83"/>
      <c r="G83"/>
      <c r="H83"/>
      <c r="I83" s="7"/>
      <c r="J83" s="7"/>
      <c r="K83" s="6"/>
      <c r="L83" s="7"/>
    </row>
    <row r="84" spans="1:12" s="1" customFormat="1" ht="12.75">
      <c r="A84"/>
      <c r="B84"/>
      <c r="C84"/>
      <c r="D84"/>
      <c r="E84"/>
      <c r="F84"/>
      <c r="G84"/>
      <c r="H84"/>
      <c r="I84" s="7"/>
      <c r="J84" s="7"/>
      <c r="K84" s="6"/>
      <c r="L84" s="7"/>
    </row>
    <row r="85" spans="1:12" s="1" customFormat="1" ht="12.75">
      <c r="A85"/>
      <c r="B85"/>
      <c r="C85"/>
      <c r="D85"/>
      <c r="E85"/>
      <c r="F85"/>
      <c r="G85"/>
      <c r="H85"/>
      <c r="I85" s="7"/>
      <c r="J85" s="7"/>
      <c r="K85" s="6"/>
      <c r="L85" s="7"/>
    </row>
    <row r="86" spans="1:12" s="1" customFormat="1" ht="12.75">
      <c r="A86"/>
      <c r="B86"/>
      <c r="C86"/>
      <c r="D86"/>
      <c r="E86"/>
      <c r="F86"/>
      <c r="G86"/>
      <c r="H86"/>
      <c r="I86" s="7"/>
      <c r="J86" s="7"/>
      <c r="K86" s="6"/>
      <c r="L86" s="7"/>
    </row>
    <row r="87" spans="1:12" s="1" customFormat="1" ht="12.75">
      <c r="A87"/>
      <c r="B87"/>
      <c r="C87"/>
      <c r="D87"/>
      <c r="E87"/>
      <c r="F87"/>
      <c r="G87"/>
      <c r="H87"/>
      <c r="I87" s="7"/>
      <c r="J87" s="7"/>
      <c r="K87" s="6"/>
      <c r="L87" s="7"/>
    </row>
    <row r="88" spans="1:12" s="1" customFormat="1" ht="12.75">
      <c r="A88"/>
      <c r="B88"/>
      <c r="C88"/>
      <c r="D88"/>
      <c r="E88"/>
      <c r="F88"/>
      <c r="G88"/>
      <c r="H88"/>
      <c r="I88" s="7"/>
      <c r="J88" s="7"/>
      <c r="K88" s="6"/>
      <c r="L88" s="7"/>
    </row>
    <row r="89" spans="1:12" s="1" customFormat="1" ht="12.75">
      <c r="A89"/>
      <c r="B89"/>
      <c r="C89"/>
      <c r="D89"/>
      <c r="E89"/>
      <c r="F89"/>
      <c r="G89"/>
      <c r="H89"/>
      <c r="I89" s="7"/>
      <c r="J89" s="7"/>
      <c r="K89" s="6"/>
      <c r="L89" s="7"/>
    </row>
    <row r="90" spans="1:12" s="1" customFormat="1" ht="12.75">
      <c r="A90"/>
      <c r="B90"/>
      <c r="C90"/>
      <c r="D90"/>
      <c r="E90"/>
      <c r="F90"/>
      <c r="G90"/>
      <c r="H90"/>
      <c r="I90" s="7"/>
      <c r="J90" s="7"/>
      <c r="K90" s="6"/>
      <c r="L90" s="7"/>
    </row>
    <row r="91" spans="1:12" s="1" customFormat="1" ht="12.75">
      <c r="A91"/>
      <c r="B91"/>
      <c r="C91"/>
      <c r="D91"/>
      <c r="E91"/>
      <c r="F91"/>
      <c r="G91"/>
      <c r="H91"/>
      <c r="I91" s="7"/>
      <c r="J91" s="7"/>
      <c r="K91" s="6"/>
      <c r="L91" s="11"/>
    </row>
    <row r="92" spans="1:12" s="1" customFormat="1" ht="12.75">
      <c r="A92"/>
      <c r="B92"/>
      <c r="C92"/>
      <c r="D92"/>
      <c r="E92"/>
      <c r="F92"/>
      <c r="G92"/>
      <c r="H92"/>
      <c r="I92" s="7"/>
      <c r="J92" s="7"/>
      <c r="K92" s="6"/>
      <c r="L92" s="11"/>
    </row>
    <row r="93" spans="1:12" s="1" customFormat="1" ht="12.75">
      <c r="A93"/>
      <c r="B93"/>
      <c r="C93"/>
      <c r="D93"/>
      <c r="E93"/>
      <c r="F93"/>
      <c r="G93"/>
      <c r="H93"/>
      <c r="I93" s="7"/>
      <c r="J93" s="7"/>
      <c r="K93" s="6"/>
      <c r="L93" s="11"/>
    </row>
    <row r="94" spans="1:12" s="1" customFormat="1" ht="12.75">
      <c r="A94"/>
      <c r="B94"/>
      <c r="C94"/>
      <c r="D94"/>
      <c r="E94"/>
      <c r="F94"/>
      <c r="G94"/>
      <c r="H94"/>
      <c r="I94" s="7"/>
      <c r="J94" s="7"/>
      <c r="K94" s="6"/>
      <c r="L94" s="11"/>
    </row>
    <row r="95" spans="1:12" s="1" customFormat="1" ht="12.75">
      <c r="A95"/>
      <c r="B95"/>
      <c r="C95"/>
      <c r="D95"/>
      <c r="E95"/>
      <c r="F95"/>
      <c r="G95"/>
      <c r="H95"/>
      <c r="I95" s="7"/>
      <c r="J95" s="7"/>
      <c r="K95" s="6"/>
      <c r="L95" s="11"/>
    </row>
    <row r="96" spans="1:12" s="1" customFormat="1" ht="12.75">
      <c r="A96"/>
      <c r="B96"/>
      <c r="C96"/>
      <c r="D96"/>
      <c r="E96"/>
      <c r="F96"/>
      <c r="G96"/>
      <c r="H96"/>
      <c r="I96" s="7"/>
      <c r="J96" s="7"/>
      <c r="K96" s="6"/>
      <c r="L96" s="11"/>
    </row>
    <row r="97" spans="1:12" s="1" customFormat="1" ht="12.75">
      <c r="A97"/>
      <c r="B97"/>
      <c r="C97"/>
      <c r="D97"/>
      <c r="E97"/>
      <c r="F97"/>
      <c r="G97"/>
      <c r="H97"/>
      <c r="I97" s="7"/>
      <c r="J97" s="7"/>
      <c r="K97" s="6"/>
      <c r="L97" s="11"/>
    </row>
    <row r="98" spans="1:12" s="1" customFormat="1" ht="12.75">
      <c r="A98"/>
      <c r="B98"/>
      <c r="C98"/>
      <c r="D98"/>
      <c r="E98"/>
      <c r="F98"/>
      <c r="G98"/>
      <c r="H98"/>
      <c r="I98" s="7"/>
      <c r="J98" s="7"/>
      <c r="K98" s="6"/>
      <c r="L98" s="11"/>
    </row>
    <row r="99" spans="1:12" s="1" customFormat="1" ht="12.75">
      <c r="A99"/>
      <c r="B99"/>
      <c r="C99"/>
      <c r="D99"/>
      <c r="E99"/>
      <c r="F99"/>
      <c r="G99"/>
      <c r="H99"/>
      <c r="I99" s="7"/>
      <c r="J99" s="7"/>
      <c r="K99" s="6"/>
      <c r="L99" s="7"/>
    </row>
    <row r="100" spans="1:12" s="1" customFormat="1" ht="12.75">
      <c r="A100"/>
      <c r="B100"/>
      <c r="C100"/>
      <c r="D100"/>
      <c r="E100"/>
      <c r="F100"/>
      <c r="G100"/>
      <c r="H100"/>
      <c r="I100" s="7"/>
      <c r="J100" s="7"/>
      <c r="K100" s="6"/>
      <c r="L100" s="7"/>
    </row>
    <row r="101" spans="1:12" s="1" customFormat="1" ht="12.75">
      <c r="A101"/>
      <c r="B101"/>
      <c r="C101"/>
      <c r="D101"/>
      <c r="E101"/>
      <c r="F101"/>
      <c r="G101"/>
      <c r="H101"/>
      <c r="I101" s="7"/>
      <c r="J101" s="7"/>
      <c r="K101" s="6"/>
      <c r="L101" s="7"/>
    </row>
    <row r="102" spans="1:12" s="1" customFormat="1" ht="12.75">
      <c r="A102"/>
      <c r="B102"/>
      <c r="C102"/>
      <c r="D102"/>
      <c r="E102"/>
      <c r="F102"/>
      <c r="G102"/>
      <c r="H102"/>
      <c r="I102" s="7"/>
      <c r="J102" s="7"/>
      <c r="K102" s="6"/>
      <c r="L102" s="7"/>
    </row>
    <row r="103" spans="1:12" s="1" customFormat="1" ht="12.75">
      <c r="A103"/>
      <c r="B103"/>
      <c r="C103"/>
      <c r="D103"/>
      <c r="E103"/>
      <c r="F103"/>
      <c r="G103"/>
      <c r="H103"/>
      <c r="I103" s="7"/>
      <c r="J103" s="7"/>
      <c r="K103" s="6"/>
      <c r="L103" s="7"/>
    </row>
    <row r="104" spans="1:12" s="1" customFormat="1" ht="12.75">
      <c r="A104"/>
      <c r="B104"/>
      <c r="C104"/>
      <c r="D104"/>
      <c r="E104"/>
      <c r="F104"/>
      <c r="G104"/>
      <c r="H104"/>
      <c r="I104" s="7"/>
      <c r="J104" s="7"/>
      <c r="K104" s="6"/>
      <c r="L104" s="7"/>
    </row>
    <row r="105" spans="1:12" s="1" customFormat="1" ht="12.75">
      <c r="A105"/>
      <c r="B105"/>
      <c r="C105"/>
      <c r="D105"/>
      <c r="E105"/>
      <c r="F105"/>
      <c r="G105"/>
      <c r="H105"/>
      <c r="I105" s="7"/>
      <c r="J105" s="7"/>
      <c r="K105" s="6"/>
      <c r="L105" s="7"/>
    </row>
    <row r="106" spans="1:12" s="1" customFormat="1" ht="12.75">
      <c r="A106"/>
      <c r="B106"/>
      <c r="C106"/>
      <c r="D106"/>
      <c r="E106"/>
      <c r="F106"/>
      <c r="G106"/>
      <c r="H106"/>
      <c r="I106" s="7"/>
      <c r="J106" s="7"/>
      <c r="K106" s="6"/>
      <c r="L106" s="7"/>
    </row>
    <row r="107" spans="1:12" s="1" customFormat="1" ht="12.75">
      <c r="A107"/>
      <c r="B107"/>
      <c r="C107"/>
      <c r="D107"/>
      <c r="E107"/>
      <c r="F107"/>
      <c r="G107"/>
      <c r="H107"/>
      <c r="I107" s="7"/>
      <c r="J107" s="7"/>
      <c r="K107" s="6"/>
      <c r="L107" s="7"/>
    </row>
    <row r="108" spans="1:12" s="1" customFormat="1" ht="12.75">
      <c r="A108"/>
      <c r="B108"/>
      <c r="C108"/>
      <c r="D108"/>
      <c r="E108"/>
      <c r="F108"/>
      <c r="G108"/>
      <c r="H108"/>
      <c r="I108" s="7"/>
      <c r="J108" s="7"/>
      <c r="K108" s="6"/>
      <c r="L108" s="7"/>
    </row>
    <row r="109" spans="1:12" s="1" customFormat="1" ht="12.75">
      <c r="A109"/>
      <c r="B109"/>
      <c r="C109"/>
      <c r="D109"/>
      <c r="E109"/>
      <c r="F109"/>
      <c r="G109"/>
      <c r="H109"/>
      <c r="I109" s="7"/>
      <c r="J109" s="7"/>
      <c r="K109" s="6"/>
      <c r="L109" s="7"/>
    </row>
    <row r="110" spans="1:12" s="1" customFormat="1" ht="12.75">
      <c r="A110"/>
      <c r="B110"/>
      <c r="C110"/>
      <c r="D110"/>
      <c r="E110"/>
      <c r="F110"/>
      <c r="G110"/>
      <c r="H110"/>
      <c r="I110" s="7"/>
      <c r="J110" s="7"/>
      <c r="K110" s="6"/>
      <c r="L110" s="7"/>
    </row>
    <row r="111" spans="1:12" s="1" customFormat="1" ht="12.75">
      <c r="A111"/>
      <c r="B111"/>
      <c r="C111"/>
      <c r="D111"/>
      <c r="E111"/>
      <c r="F111"/>
      <c r="G111"/>
      <c r="H111"/>
      <c r="I111" s="7"/>
      <c r="J111" s="7"/>
      <c r="K111" s="6"/>
      <c r="L111" s="7"/>
    </row>
    <row r="112" spans="1:12" s="1" customFormat="1" ht="12.75">
      <c r="A112"/>
      <c r="B112"/>
      <c r="C112"/>
      <c r="D112"/>
      <c r="E112"/>
      <c r="F112"/>
      <c r="G112"/>
      <c r="H112"/>
      <c r="I112" s="7"/>
      <c r="J112" s="7"/>
      <c r="K112" s="6"/>
      <c r="L112" s="7"/>
    </row>
    <row r="113" spans="1:12" s="1" customFormat="1" ht="12.75">
      <c r="A113"/>
      <c r="B113"/>
      <c r="C113"/>
      <c r="D113"/>
      <c r="E113"/>
      <c r="F113"/>
      <c r="G113"/>
      <c r="H113"/>
      <c r="I113" s="7"/>
      <c r="J113" s="7"/>
      <c r="K113" s="6"/>
      <c r="L113" s="7"/>
    </row>
    <row r="114" spans="1:12" s="1" customFormat="1" ht="12.75">
      <c r="A114"/>
      <c r="B114"/>
      <c r="C114"/>
      <c r="D114"/>
      <c r="E114"/>
      <c r="F114"/>
      <c r="G114"/>
      <c r="H114"/>
      <c r="I114" s="7"/>
      <c r="J114" s="7"/>
      <c r="K114" s="6"/>
      <c r="L114" s="7"/>
    </row>
    <row r="115" spans="1:12" s="1" customFormat="1" ht="12.75">
      <c r="A115"/>
      <c r="B115"/>
      <c r="C115"/>
      <c r="D115"/>
      <c r="E115"/>
      <c r="F115"/>
      <c r="G115"/>
      <c r="H115"/>
      <c r="I115" s="7"/>
      <c r="J115" s="7"/>
      <c r="K115" s="6"/>
      <c r="L115" s="7"/>
    </row>
    <row r="116" spans="1:12" s="1" customFormat="1" ht="12.75">
      <c r="A116"/>
      <c r="B116"/>
      <c r="C116"/>
      <c r="D116"/>
      <c r="E116"/>
      <c r="F116"/>
      <c r="G116"/>
      <c r="H116"/>
      <c r="I116" s="7"/>
      <c r="J116" s="7"/>
      <c r="K116" s="6"/>
      <c r="L116" s="7"/>
    </row>
    <row r="117" spans="1:12" s="1" customFormat="1" ht="12.75">
      <c r="A117"/>
      <c r="B117"/>
      <c r="C117"/>
      <c r="D117"/>
      <c r="E117"/>
      <c r="F117"/>
      <c r="G117"/>
      <c r="H117"/>
      <c r="I117" s="7"/>
      <c r="J117" s="7"/>
      <c r="K117" s="6"/>
      <c r="L117" s="7"/>
    </row>
    <row r="118" spans="1:12" s="1" customFormat="1" ht="12.75">
      <c r="A118"/>
      <c r="B118"/>
      <c r="C118"/>
      <c r="D118"/>
      <c r="E118"/>
      <c r="F118"/>
      <c r="G118"/>
      <c r="H118"/>
      <c r="I118" s="7"/>
      <c r="J118" s="7"/>
      <c r="K118" s="6"/>
      <c r="L118" s="7"/>
    </row>
    <row r="119" spans="1:12" s="1" customFormat="1" ht="12.75">
      <c r="A119"/>
      <c r="B119"/>
      <c r="C119"/>
      <c r="D119"/>
      <c r="E119"/>
      <c r="F119"/>
      <c r="G119"/>
      <c r="H119"/>
      <c r="I119" s="7"/>
      <c r="J119" s="7"/>
      <c r="K119" s="6"/>
      <c r="L119" s="7"/>
    </row>
    <row r="120" spans="1:12" s="1" customFormat="1" ht="12.75">
      <c r="A120"/>
      <c r="B120"/>
      <c r="C120"/>
      <c r="D120"/>
      <c r="E120"/>
      <c r="F120"/>
      <c r="G120"/>
      <c r="H120"/>
      <c r="I120" s="7"/>
      <c r="J120" s="7"/>
      <c r="K120" s="6"/>
      <c r="L120" s="7"/>
    </row>
    <row r="121" spans="1:12" s="1" customFormat="1" ht="12.75">
      <c r="A121"/>
      <c r="B121"/>
      <c r="C121"/>
      <c r="D121"/>
      <c r="E121"/>
      <c r="F121"/>
      <c r="G121"/>
      <c r="H121"/>
      <c r="I121" s="7"/>
      <c r="J121" s="7"/>
      <c r="K121" s="6"/>
      <c r="L121" s="11"/>
    </row>
    <row r="122" spans="1:12" s="1" customFormat="1" ht="12.75">
      <c r="A122"/>
      <c r="B122"/>
      <c r="C122"/>
      <c r="D122"/>
      <c r="E122"/>
      <c r="F122"/>
      <c r="G122"/>
      <c r="H122"/>
      <c r="I122" s="7"/>
      <c r="J122" s="7"/>
      <c r="K122" s="6"/>
      <c r="L122" s="11"/>
    </row>
    <row r="123" spans="1:12" s="1" customFormat="1" ht="12.75">
      <c r="A123"/>
      <c r="B123"/>
      <c r="C123"/>
      <c r="D123"/>
      <c r="E123"/>
      <c r="F123"/>
      <c r="G123"/>
      <c r="H123"/>
      <c r="I123" s="7"/>
      <c r="J123" s="7"/>
      <c r="K123" s="6"/>
      <c r="L123" s="11"/>
    </row>
    <row r="124" spans="1:12" s="1" customFormat="1" ht="12.75">
      <c r="A124"/>
      <c r="B124"/>
      <c r="C124"/>
      <c r="D124"/>
      <c r="E124"/>
      <c r="F124"/>
      <c r="G124"/>
      <c r="H124"/>
      <c r="I124" s="7"/>
      <c r="J124" s="7"/>
      <c r="K124" s="6"/>
      <c r="L124" s="11"/>
    </row>
    <row r="125" spans="1:12" s="1" customFormat="1" ht="12.75">
      <c r="A125"/>
      <c r="B125"/>
      <c r="C125"/>
      <c r="D125"/>
      <c r="E125"/>
      <c r="F125"/>
      <c r="G125"/>
      <c r="H125"/>
      <c r="I125" s="7"/>
      <c r="J125" s="7"/>
      <c r="K125" s="6"/>
      <c r="L125" s="11"/>
    </row>
    <row r="126" spans="1:12" s="1" customFormat="1" ht="12.75">
      <c r="A126"/>
      <c r="B126"/>
      <c r="C126"/>
      <c r="D126"/>
      <c r="E126"/>
      <c r="F126"/>
      <c r="G126"/>
      <c r="H126"/>
      <c r="I126" s="7"/>
      <c r="J126" s="7"/>
      <c r="K126" s="6"/>
      <c r="L126" s="11"/>
    </row>
    <row r="127" spans="1:12" s="1" customFormat="1" ht="12.75">
      <c r="A127"/>
      <c r="B127"/>
      <c r="C127"/>
      <c r="D127"/>
      <c r="E127"/>
      <c r="F127"/>
      <c r="G127"/>
      <c r="H127"/>
      <c r="I127" s="7"/>
      <c r="J127" s="7"/>
      <c r="K127" s="6"/>
      <c r="L127" s="11"/>
    </row>
    <row r="128" spans="1:12" s="1" customFormat="1" ht="12.75">
      <c r="A128"/>
      <c r="B128"/>
      <c r="C128"/>
      <c r="D128"/>
      <c r="E128"/>
      <c r="F128"/>
      <c r="G128"/>
      <c r="H128"/>
      <c r="I128" s="7"/>
      <c r="J128" s="7"/>
      <c r="K128" s="6"/>
      <c r="L128" s="7"/>
    </row>
    <row r="129" spans="1:12" s="1" customFormat="1" ht="12.75">
      <c r="A129"/>
      <c r="B129"/>
      <c r="C129"/>
      <c r="D129"/>
      <c r="E129"/>
      <c r="F129"/>
      <c r="G129"/>
      <c r="H129"/>
      <c r="I129" s="7"/>
      <c r="J129" s="7"/>
      <c r="K129" s="6"/>
      <c r="L129" s="7"/>
    </row>
    <row r="130" spans="1:12" s="1" customFormat="1" ht="12.75">
      <c r="A130"/>
      <c r="B130"/>
      <c r="C130"/>
      <c r="D130"/>
      <c r="E130"/>
      <c r="F130"/>
      <c r="G130"/>
      <c r="H130"/>
      <c r="I130" s="7"/>
      <c r="J130" s="7"/>
      <c r="K130" s="6"/>
      <c r="L130" s="7"/>
    </row>
    <row r="131" spans="1:12" s="1" customFormat="1" ht="12.75">
      <c r="A131"/>
      <c r="B131"/>
      <c r="C131"/>
      <c r="D131"/>
      <c r="E131"/>
      <c r="F131"/>
      <c r="G131"/>
      <c r="H131"/>
      <c r="I131" s="7"/>
      <c r="J131" s="7"/>
      <c r="K131" s="6"/>
      <c r="L131" s="7"/>
    </row>
    <row r="132" spans="1:12" s="1" customFormat="1" ht="12.75">
      <c r="A132"/>
      <c r="B132"/>
      <c r="C132"/>
      <c r="D132"/>
      <c r="E132"/>
      <c r="F132"/>
      <c r="G132"/>
      <c r="H132"/>
      <c r="I132" s="7"/>
      <c r="J132" s="7"/>
      <c r="K132" s="6"/>
      <c r="L132" s="7"/>
    </row>
    <row r="133" spans="1:12" s="1" customFormat="1" ht="12.75">
      <c r="A133"/>
      <c r="B133"/>
      <c r="C133"/>
      <c r="D133"/>
      <c r="E133"/>
      <c r="F133"/>
      <c r="G133"/>
      <c r="H133"/>
      <c r="I133" s="7"/>
      <c r="J133" s="7"/>
      <c r="K133" s="6"/>
      <c r="L133" s="7"/>
    </row>
    <row r="134" spans="1:12" s="1" customFormat="1" ht="12.75">
      <c r="A134"/>
      <c r="B134"/>
      <c r="C134"/>
      <c r="D134"/>
      <c r="E134"/>
      <c r="F134"/>
      <c r="G134"/>
      <c r="H134"/>
      <c r="I134" s="7"/>
      <c r="J134" s="7"/>
      <c r="K134" s="6"/>
      <c r="L134" s="7"/>
    </row>
    <row r="135" spans="1:12" s="1" customFormat="1" ht="12.75">
      <c r="A135"/>
      <c r="B135"/>
      <c r="C135"/>
      <c r="D135"/>
      <c r="E135"/>
      <c r="F135"/>
      <c r="G135"/>
      <c r="H135"/>
      <c r="I135" s="7"/>
      <c r="J135" s="7"/>
      <c r="K135" s="6"/>
      <c r="L135" s="7"/>
    </row>
    <row r="136" spans="1:12" s="1" customFormat="1" ht="12.75">
      <c r="A136"/>
      <c r="B136"/>
      <c r="C136"/>
      <c r="D136"/>
      <c r="E136"/>
      <c r="F136"/>
      <c r="G136"/>
      <c r="H136"/>
      <c r="I136" s="7"/>
      <c r="J136" s="7"/>
      <c r="K136" s="6"/>
      <c r="L136" s="7"/>
    </row>
    <row r="137" spans="1:12" s="1" customFormat="1" ht="12.75">
      <c r="A137"/>
      <c r="B137"/>
      <c r="C137"/>
      <c r="D137"/>
      <c r="E137"/>
      <c r="F137"/>
      <c r="G137"/>
      <c r="H137"/>
      <c r="I137" s="7"/>
      <c r="J137" s="7"/>
      <c r="K137" s="6"/>
      <c r="L137" s="7"/>
    </row>
    <row r="138" spans="1:12" s="1" customFormat="1" ht="12.75">
      <c r="A138"/>
      <c r="B138"/>
      <c r="C138"/>
      <c r="D138"/>
      <c r="E138"/>
      <c r="F138"/>
      <c r="G138"/>
      <c r="H138"/>
      <c r="I138" s="7"/>
      <c r="J138" s="7"/>
      <c r="K138" s="6"/>
      <c r="L138" s="7"/>
    </row>
    <row r="139" spans="1:14" s="1" customFormat="1" ht="12.75">
      <c r="A139"/>
      <c r="B139"/>
      <c r="C139"/>
      <c r="D139"/>
      <c r="E139"/>
      <c r="F139"/>
      <c r="G139"/>
      <c r="H139"/>
      <c r="I139" s="7"/>
      <c r="J139" s="7"/>
      <c r="K139" s="6"/>
      <c r="L139" s="7"/>
      <c r="M139"/>
      <c r="N139"/>
    </row>
    <row r="140" spans="1:12" s="1" customFormat="1" ht="12.75">
      <c r="A140"/>
      <c r="B140"/>
      <c r="C140"/>
      <c r="D140"/>
      <c r="E140"/>
      <c r="F140"/>
      <c r="G140"/>
      <c r="H140"/>
      <c r="I140" s="7"/>
      <c r="J140" s="7"/>
      <c r="K140" s="6"/>
      <c r="L140" s="7"/>
    </row>
    <row r="141" spans="1:12" s="1" customFormat="1" ht="12.75">
      <c r="A141"/>
      <c r="B141"/>
      <c r="C141"/>
      <c r="D141"/>
      <c r="E141"/>
      <c r="F141"/>
      <c r="G141"/>
      <c r="H141"/>
      <c r="I141" s="7"/>
      <c r="J141" s="7"/>
      <c r="K141" s="6"/>
      <c r="L141" s="7"/>
    </row>
    <row r="142" spans="1:12" s="1" customFormat="1" ht="12.75">
      <c r="A142"/>
      <c r="B142"/>
      <c r="C142"/>
      <c r="D142"/>
      <c r="E142"/>
      <c r="F142"/>
      <c r="G142"/>
      <c r="H142"/>
      <c r="I142" s="7"/>
      <c r="J142" s="7"/>
      <c r="K142" s="6"/>
      <c r="L142" s="7"/>
    </row>
    <row r="143" spans="1:12" s="1" customFormat="1" ht="12.75">
      <c r="A143"/>
      <c r="B143"/>
      <c r="C143"/>
      <c r="D143"/>
      <c r="E143"/>
      <c r="F143"/>
      <c r="G143"/>
      <c r="H143"/>
      <c r="I143" s="7"/>
      <c r="J143" s="7"/>
      <c r="K143" s="6"/>
      <c r="L143" s="7"/>
    </row>
    <row r="144" spans="1:12" s="1" customFormat="1" ht="12.75">
      <c r="A144"/>
      <c r="B144"/>
      <c r="C144"/>
      <c r="D144"/>
      <c r="E144"/>
      <c r="F144"/>
      <c r="G144"/>
      <c r="H144"/>
      <c r="I144" s="7"/>
      <c r="J144" s="7"/>
      <c r="K144" s="6"/>
      <c r="L144" s="7"/>
    </row>
    <row r="145" spans="1:12" s="1" customFormat="1" ht="12.75">
      <c r="A145"/>
      <c r="B145"/>
      <c r="C145"/>
      <c r="D145"/>
      <c r="E145"/>
      <c r="F145"/>
      <c r="G145"/>
      <c r="H145"/>
      <c r="I145" s="7"/>
      <c r="J145" s="7"/>
      <c r="K145" s="6"/>
      <c r="L145" s="7"/>
    </row>
    <row r="146" spans="1:12" s="1" customFormat="1" ht="12.75">
      <c r="A146"/>
      <c r="B146"/>
      <c r="C146"/>
      <c r="D146"/>
      <c r="E146"/>
      <c r="F146"/>
      <c r="G146"/>
      <c r="H146"/>
      <c r="I146" s="7"/>
      <c r="J146" s="7"/>
      <c r="K146" s="6"/>
      <c r="L146" s="7"/>
    </row>
    <row r="147" spans="1:12" s="1" customFormat="1" ht="12.75">
      <c r="A147"/>
      <c r="B147"/>
      <c r="C147"/>
      <c r="D147"/>
      <c r="E147"/>
      <c r="F147"/>
      <c r="G147"/>
      <c r="H147"/>
      <c r="I147" s="7"/>
      <c r="J147" s="7"/>
      <c r="K147" s="6"/>
      <c r="L147" s="7"/>
    </row>
    <row r="148" spans="1:12" s="1" customFormat="1" ht="12.75">
      <c r="A148"/>
      <c r="B148"/>
      <c r="C148"/>
      <c r="D148"/>
      <c r="E148"/>
      <c r="F148"/>
      <c r="G148"/>
      <c r="H148"/>
      <c r="I148" s="7"/>
      <c r="J148" s="7"/>
      <c r="K148" s="6"/>
      <c r="L148" s="7"/>
    </row>
    <row r="149" spans="1:12" s="1" customFormat="1" ht="12.75">
      <c r="A149"/>
      <c r="B149"/>
      <c r="C149"/>
      <c r="D149"/>
      <c r="E149"/>
      <c r="F149"/>
      <c r="G149"/>
      <c r="H149"/>
      <c r="I149" s="7"/>
      <c r="J149" s="7"/>
      <c r="K149" s="6"/>
      <c r="L149" s="7"/>
    </row>
    <row r="150" spans="1:12" s="1" customFormat="1" ht="12.75">
      <c r="A150"/>
      <c r="B150"/>
      <c r="C150"/>
      <c r="D150"/>
      <c r="E150"/>
      <c r="F150"/>
      <c r="G150"/>
      <c r="H150"/>
      <c r="I150" s="7"/>
      <c r="J150" s="7"/>
      <c r="K150" s="6"/>
      <c r="L150" s="7"/>
    </row>
    <row r="151" spans="1:12" s="1" customFormat="1" ht="12.75">
      <c r="A151"/>
      <c r="B151"/>
      <c r="C151"/>
      <c r="D151"/>
      <c r="E151"/>
      <c r="F151"/>
      <c r="G151"/>
      <c r="H151"/>
      <c r="I151" s="7"/>
      <c r="J151" s="7"/>
      <c r="K151" s="6"/>
      <c r="L151" s="7"/>
    </row>
    <row r="152" spans="1:12" s="1" customFormat="1" ht="12.75">
      <c r="A152"/>
      <c r="B152"/>
      <c r="C152"/>
      <c r="D152"/>
      <c r="E152"/>
      <c r="F152"/>
      <c r="G152"/>
      <c r="H152"/>
      <c r="I152" s="7"/>
      <c r="J152" s="7"/>
      <c r="K152" s="6"/>
      <c r="L152" s="7"/>
    </row>
    <row r="153" spans="1:12" s="1" customFormat="1" ht="12.75">
      <c r="A153"/>
      <c r="B153"/>
      <c r="C153"/>
      <c r="D153"/>
      <c r="E153"/>
      <c r="F153"/>
      <c r="G153"/>
      <c r="H153"/>
      <c r="I153" s="7"/>
      <c r="J153" s="7"/>
      <c r="K153" s="6"/>
      <c r="L153" s="7"/>
    </row>
    <row r="154" spans="1:12" s="1" customFormat="1" ht="12.75">
      <c r="A154"/>
      <c r="B154"/>
      <c r="C154"/>
      <c r="D154"/>
      <c r="E154"/>
      <c r="F154"/>
      <c r="G154"/>
      <c r="H154"/>
      <c r="I154" s="7"/>
      <c r="J154" s="7"/>
      <c r="K154" s="6"/>
      <c r="L154" s="7"/>
    </row>
    <row r="155" spans="1:12" s="1" customFormat="1" ht="12.75">
      <c r="A155"/>
      <c r="B155"/>
      <c r="C155"/>
      <c r="D155"/>
      <c r="E155"/>
      <c r="F155"/>
      <c r="G155"/>
      <c r="H155"/>
      <c r="I155" s="7"/>
      <c r="J155" s="7"/>
      <c r="K155" s="6"/>
      <c r="L155" s="11"/>
    </row>
    <row r="156" spans="1:12" s="1" customFormat="1" ht="12.75">
      <c r="A156"/>
      <c r="B156"/>
      <c r="C156"/>
      <c r="D156"/>
      <c r="E156"/>
      <c r="F156"/>
      <c r="G156"/>
      <c r="H156"/>
      <c r="I156" s="7"/>
      <c r="J156" s="7"/>
      <c r="K156" s="6"/>
      <c r="L156" s="11"/>
    </row>
    <row r="157" spans="1:12" s="1" customFormat="1" ht="12.75">
      <c r="A157"/>
      <c r="B157"/>
      <c r="C157"/>
      <c r="D157"/>
      <c r="E157"/>
      <c r="F157"/>
      <c r="G157"/>
      <c r="H157"/>
      <c r="I157" s="7"/>
      <c r="J157" s="7"/>
      <c r="K157" s="6"/>
      <c r="L157" s="11"/>
    </row>
    <row r="158" ht="12.75">
      <c r="L158" s="7"/>
    </row>
    <row r="159" ht="12.75">
      <c r="L159" s="7"/>
    </row>
    <row r="160" ht="12.75">
      <c r="L160" s="7"/>
    </row>
    <row r="161" ht="12.75">
      <c r="L161" s="7"/>
    </row>
    <row r="162" ht="12.75">
      <c r="L162" s="7"/>
    </row>
    <row r="163" ht="12.75">
      <c r="L163" s="7"/>
    </row>
    <row r="164" ht="12.75">
      <c r="L164" s="7"/>
    </row>
    <row r="165" ht="12.75">
      <c r="L165" s="7"/>
    </row>
    <row r="166" ht="12.75">
      <c r="L166" s="7"/>
    </row>
    <row r="167" ht="12.75">
      <c r="L167" s="7"/>
    </row>
    <row r="168" ht="12.75">
      <c r="L168" s="7"/>
    </row>
    <row r="169" ht="12.75">
      <c r="L169" s="7"/>
    </row>
    <row r="170" ht="12.75">
      <c r="L170" s="7"/>
    </row>
    <row r="171" ht="12.75">
      <c r="L171" s="7"/>
    </row>
    <row r="172" ht="12.75">
      <c r="L172" s="7"/>
    </row>
    <row r="173" ht="12.75">
      <c r="L173" s="7"/>
    </row>
    <row r="174" ht="12.75">
      <c r="L174" s="7"/>
    </row>
    <row r="175" ht="12.75">
      <c r="L175" s="7"/>
    </row>
    <row r="180" ht="12.75">
      <c r="K180" s="8"/>
    </row>
    <row r="181" ht="12.75">
      <c r="K181" s="8"/>
    </row>
    <row r="182" ht="12.75">
      <c r="K182" s="8"/>
    </row>
    <row r="183" ht="12.75">
      <c r="K183" s="8"/>
    </row>
    <row r="184" ht="12.75">
      <c r="K184" s="8"/>
    </row>
    <row r="185" ht="12.75">
      <c r="K185" s="8"/>
    </row>
    <row r="186" ht="12.75">
      <c r="K186" s="8"/>
    </row>
    <row r="187" ht="12.75">
      <c r="K187" s="8"/>
    </row>
    <row r="188" ht="12.75">
      <c r="K188" s="8"/>
    </row>
    <row r="189" ht="12.75">
      <c r="K189" s="8"/>
    </row>
    <row r="190" ht="12.75">
      <c r="K190" s="8"/>
    </row>
    <row r="191" ht="12.75">
      <c r="K191" s="8"/>
    </row>
    <row r="192" ht="12.75">
      <c r="K192" s="8"/>
    </row>
    <row r="193" ht="12.75">
      <c r="K193" s="8"/>
    </row>
    <row r="194" ht="12.75">
      <c r="K194" s="8"/>
    </row>
    <row r="195" ht="12.75">
      <c r="K195" s="8"/>
    </row>
    <row r="196" ht="12.75">
      <c r="K196" s="8"/>
    </row>
    <row r="197" ht="12.75">
      <c r="K197" s="8"/>
    </row>
    <row r="198" ht="12.75">
      <c r="K198" s="8"/>
    </row>
    <row r="199" ht="12.75">
      <c r="K199" s="8"/>
    </row>
    <row r="200" ht="12.75">
      <c r="K200" s="8"/>
    </row>
    <row r="201" ht="12.75">
      <c r="K201" s="8"/>
    </row>
    <row r="202" ht="12.75">
      <c r="K202" s="8"/>
    </row>
    <row r="203" ht="12.75">
      <c r="K203" s="8"/>
    </row>
    <row r="204" ht="12.75">
      <c r="K204" s="8"/>
    </row>
    <row r="205" ht="12.75">
      <c r="K205" s="8"/>
    </row>
    <row r="206" ht="12.75">
      <c r="K206" s="8"/>
    </row>
  </sheetData>
  <sheetProtection/>
  <hyperlinks>
    <hyperlink ref="A21:K21" r:id="rId1" display="http://chess-results.com/tnr379892.aspx?lan=5"/>
  </hyperlinks>
  <printOptions gridLines="1"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A1:O134"/>
  <sheetViews>
    <sheetView zoomScalePageLayoutView="0" workbookViewId="0" topLeftCell="G1">
      <selection activeCell="G1" sqref="G1"/>
    </sheetView>
  </sheetViews>
  <sheetFormatPr defaultColWidth="9.00390625" defaultRowHeight="12.75"/>
  <cols>
    <col min="1" max="1" width="5.50390625" style="0" customWidth="1"/>
    <col min="2" max="2" width="4.75390625" style="0" customWidth="1"/>
    <col min="3" max="3" width="0" style="0" hidden="1" customWidth="1"/>
    <col min="4" max="4" width="16.875" style="0" customWidth="1"/>
    <col min="5" max="5" width="4.50390625" style="0" customWidth="1"/>
    <col min="6" max="6" width="4.875" style="0" customWidth="1"/>
    <col min="7" max="7" width="3.875" style="60" customWidth="1"/>
    <col min="8" max="8" width="4.75390625" style="60" bestFit="1" customWidth="1"/>
    <col min="9" max="9" width="0.5" style="60" customWidth="1"/>
    <col min="10" max="10" width="13.50390625" style="60" bestFit="1" customWidth="1"/>
    <col min="11" max="11" width="4.50390625" style="60" bestFit="1" customWidth="1"/>
    <col min="12" max="12" width="4.875" style="60" bestFit="1" customWidth="1"/>
    <col min="13" max="13" width="17.50390625" style="60" bestFit="1" customWidth="1"/>
    <col min="14" max="14" width="5.875" style="60" bestFit="1" customWidth="1"/>
    <col min="15" max="15" width="4.875" style="3" bestFit="1" customWidth="1"/>
    <col min="16" max="17" width="5.125" style="0" bestFit="1" customWidth="1"/>
    <col min="18" max="18" width="6.00390625" style="0" bestFit="1" customWidth="1"/>
  </cols>
  <sheetData>
    <row r="1" spans="1:15" ht="18">
      <c r="A1" s="34"/>
      <c r="G1" s="59"/>
      <c r="O1" s="4"/>
    </row>
    <row r="2" spans="7:15" ht="12.75">
      <c r="G2" s="100" t="s">
        <v>46</v>
      </c>
      <c r="H2"/>
      <c r="I2"/>
      <c r="J2"/>
      <c r="K2"/>
      <c r="L2"/>
      <c r="M2"/>
      <c r="N2"/>
      <c r="O2"/>
    </row>
    <row r="3" spans="1:15" ht="12.75">
      <c r="A3" s="35"/>
      <c r="G3" s="101" t="s">
        <v>47</v>
      </c>
      <c r="H3"/>
      <c r="I3"/>
      <c r="J3"/>
      <c r="K3"/>
      <c r="L3"/>
      <c r="M3"/>
      <c r="N3"/>
      <c r="O3"/>
    </row>
    <row r="4" spans="1:15" ht="12.75">
      <c r="A4" s="36"/>
      <c r="G4" s="100" t="s">
        <v>48</v>
      </c>
      <c r="H4"/>
      <c r="I4"/>
      <c r="J4"/>
      <c r="K4"/>
      <c r="L4"/>
      <c r="M4"/>
      <c r="N4"/>
      <c r="O4"/>
    </row>
    <row r="5" spans="7:15" ht="12.75">
      <c r="G5" s="97" t="s">
        <v>3</v>
      </c>
      <c r="H5" s="97" t="s">
        <v>4</v>
      </c>
      <c r="I5" s="98"/>
      <c r="J5" s="98" t="s">
        <v>5</v>
      </c>
      <c r="K5" s="98" t="s">
        <v>6</v>
      </c>
      <c r="L5" s="99" t="s">
        <v>7</v>
      </c>
      <c r="M5" s="98" t="s">
        <v>19</v>
      </c>
      <c r="N5" s="97" t="s">
        <v>20</v>
      </c>
      <c r="O5" s="97" t="s">
        <v>21</v>
      </c>
    </row>
    <row r="6" spans="1:15" ht="12.75">
      <c r="A6" s="35"/>
      <c r="G6" s="102">
        <v>1</v>
      </c>
      <c r="H6" s="102">
        <v>5</v>
      </c>
      <c r="I6" s="103"/>
      <c r="J6" s="103" t="s">
        <v>25</v>
      </c>
      <c r="K6" s="103" t="s">
        <v>8</v>
      </c>
      <c r="L6" s="104">
        <v>1808</v>
      </c>
      <c r="M6" s="103" t="s">
        <v>14</v>
      </c>
      <c r="N6" s="102">
        <v>4</v>
      </c>
      <c r="O6" s="102">
        <v>8</v>
      </c>
    </row>
    <row r="7" spans="1:15" ht="12.75">
      <c r="A7" s="47"/>
      <c r="B7" s="47"/>
      <c r="C7" s="48"/>
      <c r="D7" s="48"/>
      <c r="E7" s="48"/>
      <c r="F7" s="49"/>
      <c r="G7" s="102">
        <v>2</v>
      </c>
      <c r="H7" s="102">
        <v>6</v>
      </c>
      <c r="I7" s="103"/>
      <c r="J7" s="103" t="s">
        <v>27</v>
      </c>
      <c r="K7" s="103" t="s">
        <v>8</v>
      </c>
      <c r="L7" s="104">
        <v>1629</v>
      </c>
      <c r="M7" s="103" t="s">
        <v>17</v>
      </c>
      <c r="N7" s="102">
        <v>3.5</v>
      </c>
      <c r="O7" s="102">
        <v>7.25</v>
      </c>
    </row>
    <row r="8" spans="1:15" ht="12">
      <c r="A8" s="37"/>
      <c r="B8" s="37"/>
      <c r="C8" s="38"/>
      <c r="D8" s="38"/>
      <c r="E8" s="38"/>
      <c r="F8" s="39"/>
      <c r="G8" s="102">
        <v>3</v>
      </c>
      <c r="H8" s="102">
        <v>1</v>
      </c>
      <c r="I8" s="103"/>
      <c r="J8" s="103" t="s">
        <v>26</v>
      </c>
      <c r="K8" s="103" t="s">
        <v>8</v>
      </c>
      <c r="L8" s="104">
        <v>1677</v>
      </c>
      <c r="M8" s="103" t="s">
        <v>15</v>
      </c>
      <c r="N8" s="102">
        <v>3</v>
      </c>
      <c r="O8" s="102">
        <v>6.5</v>
      </c>
    </row>
    <row r="9" spans="1:15" ht="12">
      <c r="A9" s="37"/>
      <c r="B9" s="37"/>
      <c r="C9" s="38"/>
      <c r="D9" s="38"/>
      <c r="E9" s="38"/>
      <c r="F9" s="39"/>
      <c r="G9" s="102">
        <v>4</v>
      </c>
      <c r="H9" s="102">
        <v>4</v>
      </c>
      <c r="I9" s="103"/>
      <c r="J9" s="103" t="s">
        <v>49</v>
      </c>
      <c r="K9" s="103" t="s">
        <v>8</v>
      </c>
      <c r="L9" s="104">
        <v>1000</v>
      </c>
      <c r="M9" s="103" t="s">
        <v>50</v>
      </c>
      <c r="N9" s="102">
        <v>2</v>
      </c>
      <c r="O9" s="102">
        <v>3.5</v>
      </c>
    </row>
    <row r="10" spans="1:15" ht="12">
      <c r="A10" s="37"/>
      <c r="B10" s="37"/>
      <c r="C10" s="38"/>
      <c r="D10" s="38"/>
      <c r="E10" s="38"/>
      <c r="F10" s="39"/>
      <c r="G10" s="102">
        <v>5</v>
      </c>
      <c r="H10" s="102">
        <v>3</v>
      </c>
      <c r="I10" s="103"/>
      <c r="J10" s="103" t="s">
        <v>28</v>
      </c>
      <c r="K10" s="103" t="s">
        <v>8</v>
      </c>
      <c r="L10" s="104">
        <v>1283</v>
      </c>
      <c r="M10" s="103" t="s">
        <v>15</v>
      </c>
      <c r="N10" s="102">
        <v>2</v>
      </c>
      <c r="O10" s="102">
        <v>2.5</v>
      </c>
    </row>
    <row r="11" spans="1:15" ht="12">
      <c r="A11" s="37"/>
      <c r="B11" s="37"/>
      <c r="C11" s="38"/>
      <c r="D11" s="38"/>
      <c r="E11" s="38"/>
      <c r="F11" s="39"/>
      <c r="G11" s="102">
        <v>6</v>
      </c>
      <c r="H11" s="102">
        <v>2</v>
      </c>
      <c r="I11" s="103"/>
      <c r="J11" s="103" t="s">
        <v>33</v>
      </c>
      <c r="K11" s="103" t="s">
        <v>8</v>
      </c>
      <c r="L11" s="104">
        <v>1255</v>
      </c>
      <c r="M11" s="103" t="s">
        <v>15</v>
      </c>
      <c r="N11" s="102">
        <v>0.5</v>
      </c>
      <c r="O11" s="102">
        <v>1.75</v>
      </c>
    </row>
    <row r="12" spans="1:15" ht="12">
      <c r="A12" s="37"/>
      <c r="B12" s="37"/>
      <c r="C12" s="38"/>
      <c r="D12" s="38"/>
      <c r="E12" s="38"/>
      <c r="F12" s="39"/>
      <c r="G12"/>
      <c r="H12"/>
      <c r="I12"/>
      <c r="J12"/>
      <c r="K12"/>
      <c r="L12"/>
      <c r="M12"/>
      <c r="N12"/>
      <c r="O12"/>
    </row>
    <row r="13" spans="1:15" ht="12.75">
      <c r="A13" s="37"/>
      <c r="B13" s="37"/>
      <c r="C13" s="38"/>
      <c r="D13" s="38"/>
      <c r="E13" s="38"/>
      <c r="F13" s="39"/>
      <c r="G13" s="100" t="s">
        <v>29</v>
      </c>
      <c r="H13"/>
      <c r="I13"/>
      <c r="J13"/>
      <c r="K13"/>
      <c r="L13"/>
      <c r="M13"/>
      <c r="N13"/>
      <c r="O13"/>
    </row>
    <row r="14" spans="1:15" ht="12">
      <c r="A14" s="37"/>
      <c r="B14" s="37"/>
      <c r="C14" s="38"/>
      <c r="D14" s="38"/>
      <c r="E14" s="38"/>
      <c r="F14" s="39"/>
      <c r="G14" s="105" t="s">
        <v>51</v>
      </c>
      <c r="H14"/>
      <c r="I14"/>
      <c r="J14"/>
      <c r="K14"/>
      <c r="L14"/>
      <c r="M14"/>
      <c r="N14"/>
      <c r="O14"/>
    </row>
    <row r="15" spans="1:15" ht="12">
      <c r="A15" s="37"/>
      <c r="B15" s="37"/>
      <c r="C15" s="38"/>
      <c r="D15" s="38"/>
      <c r="E15" s="38"/>
      <c r="F15" s="39"/>
      <c r="G15"/>
      <c r="H15"/>
      <c r="I15"/>
      <c r="J15"/>
      <c r="K15"/>
      <c r="L15"/>
      <c r="M15"/>
      <c r="N15"/>
      <c r="O15"/>
    </row>
    <row r="16" spans="1:15" ht="12">
      <c r="A16" s="37"/>
      <c r="B16" s="37"/>
      <c r="C16" s="38"/>
      <c r="D16" s="38"/>
      <c r="E16" s="38"/>
      <c r="F16" s="39"/>
      <c r="G16" s="106" t="s">
        <v>52</v>
      </c>
      <c r="H16"/>
      <c r="I16"/>
      <c r="J16"/>
      <c r="K16"/>
      <c r="L16"/>
      <c r="M16"/>
      <c r="N16"/>
      <c r="O16"/>
    </row>
    <row r="17" ht="12.75">
      <c r="O17" s="4"/>
    </row>
    <row r="18" spans="7:15" ht="12.75">
      <c r="G18" t="s">
        <v>53</v>
      </c>
      <c r="O18" s="4"/>
    </row>
    <row r="26" ht="12.75">
      <c r="O26" s="4"/>
    </row>
    <row r="27" ht="12.75">
      <c r="O27" s="4"/>
    </row>
    <row r="28" ht="12.75">
      <c r="O28" s="4"/>
    </row>
    <row r="29" ht="12.75">
      <c r="O29" s="4"/>
    </row>
    <row r="30" ht="12.75">
      <c r="O30" s="4"/>
    </row>
    <row r="31" ht="12.75">
      <c r="O31" s="4"/>
    </row>
    <row r="32" ht="12.75">
      <c r="O32" s="4"/>
    </row>
    <row r="33" ht="12.75">
      <c r="O33" s="4"/>
    </row>
    <row r="34" ht="12.75">
      <c r="O34" s="4"/>
    </row>
    <row r="35" ht="12.75">
      <c r="O35" s="4"/>
    </row>
    <row r="36" ht="12.75">
      <c r="O36" s="4"/>
    </row>
    <row r="37" ht="12.75">
      <c r="O37" s="4"/>
    </row>
    <row r="38" ht="12.75">
      <c r="O38" s="4"/>
    </row>
    <row r="39" ht="12.75">
      <c r="O39" s="4"/>
    </row>
    <row r="40" ht="12.75">
      <c r="O40" s="4"/>
    </row>
    <row r="41" ht="12.75">
      <c r="O41" s="4"/>
    </row>
    <row r="42" ht="12.75">
      <c r="O42" s="4"/>
    </row>
    <row r="43" ht="12.75">
      <c r="O43" s="4"/>
    </row>
    <row r="44" ht="12.75">
      <c r="O44" s="4"/>
    </row>
    <row r="45" ht="12.75">
      <c r="O45" s="4"/>
    </row>
    <row r="46" ht="12.75">
      <c r="O46" s="4"/>
    </row>
    <row r="47" ht="12.75">
      <c r="O47" s="4"/>
    </row>
    <row r="48" ht="12.75">
      <c r="O48" s="4"/>
    </row>
    <row r="53" ht="12.75">
      <c r="O53" s="4"/>
    </row>
    <row r="54" ht="12.75">
      <c r="O54" s="4"/>
    </row>
    <row r="55" ht="12.75">
      <c r="O55" s="4"/>
    </row>
    <row r="56" ht="12.75">
      <c r="O56" s="4"/>
    </row>
    <row r="57" ht="12.75">
      <c r="O57" s="4"/>
    </row>
    <row r="58" ht="12.75">
      <c r="O58" s="4"/>
    </row>
    <row r="59" ht="12.75">
      <c r="O59" s="4"/>
    </row>
    <row r="60" ht="12.75">
      <c r="O60" s="4"/>
    </row>
    <row r="61" ht="12.75">
      <c r="O61" s="4"/>
    </row>
    <row r="62" ht="12.75">
      <c r="O62" s="4"/>
    </row>
    <row r="63" ht="12.75">
      <c r="O63" s="4"/>
    </row>
    <row r="64" ht="12.75">
      <c r="O64" s="4"/>
    </row>
    <row r="65" ht="12.75">
      <c r="O65" s="4"/>
    </row>
    <row r="66" ht="12.75">
      <c r="O66" s="4"/>
    </row>
    <row r="67" ht="12.75">
      <c r="O67" s="4"/>
    </row>
    <row r="68" ht="12.75">
      <c r="O68" s="4"/>
    </row>
    <row r="69" ht="12.75">
      <c r="O69" s="4"/>
    </row>
    <row r="70" ht="12.75">
      <c r="O70" s="4"/>
    </row>
    <row r="71" ht="12.75">
      <c r="O71" s="4"/>
    </row>
    <row r="72" ht="12.75">
      <c r="O72" s="4"/>
    </row>
    <row r="73" ht="12.75">
      <c r="O73" s="4"/>
    </row>
    <row r="74" ht="12.75">
      <c r="O74" s="4"/>
    </row>
    <row r="75" ht="12.75">
      <c r="O75" s="4"/>
    </row>
    <row r="76" ht="12.75">
      <c r="O76" s="4"/>
    </row>
    <row r="77" ht="12.75">
      <c r="O77" s="4"/>
    </row>
    <row r="81" ht="12.75">
      <c r="O81" s="4"/>
    </row>
    <row r="82" ht="12.75">
      <c r="O82" s="4"/>
    </row>
    <row r="83" ht="12.75">
      <c r="O83" s="4"/>
    </row>
    <row r="84" ht="12.75">
      <c r="O84" s="4"/>
    </row>
    <row r="85" ht="12.75">
      <c r="O85" s="4"/>
    </row>
    <row r="86" ht="12.75">
      <c r="O86" s="4"/>
    </row>
    <row r="87" ht="12.75">
      <c r="O87" s="4"/>
    </row>
    <row r="88" ht="12.75">
      <c r="O88" s="4"/>
    </row>
    <row r="89" ht="12.75">
      <c r="O89" s="4"/>
    </row>
    <row r="90" ht="12.75">
      <c r="O90" s="4"/>
    </row>
    <row r="91" ht="12.75">
      <c r="O91" s="4"/>
    </row>
    <row r="92" ht="12.75">
      <c r="O92" s="4"/>
    </row>
    <row r="93" ht="12.75">
      <c r="O93" s="4"/>
    </row>
    <row r="94" ht="12.75">
      <c r="O94" s="4"/>
    </row>
    <row r="95" ht="12.75">
      <c r="O95" s="4"/>
    </row>
    <row r="96" ht="12.75">
      <c r="O96" s="4"/>
    </row>
    <row r="97" ht="12.75">
      <c r="O97" s="4"/>
    </row>
    <row r="98" ht="12.75">
      <c r="O98" s="4"/>
    </row>
    <row r="99" ht="12.75">
      <c r="O99" s="4"/>
    </row>
    <row r="100" ht="12.75">
      <c r="O100" s="4"/>
    </row>
    <row r="101" ht="12.75">
      <c r="O101" s="4"/>
    </row>
    <row r="102" ht="12.75">
      <c r="O102" s="4"/>
    </row>
    <row r="103" ht="12.75">
      <c r="O103" s="4"/>
    </row>
    <row r="104" ht="12.75">
      <c r="O104" s="4"/>
    </row>
    <row r="105" ht="12.75">
      <c r="O105" s="4"/>
    </row>
    <row r="106" ht="12.75">
      <c r="O106" s="4"/>
    </row>
    <row r="107" ht="12.75">
      <c r="O107" s="4"/>
    </row>
    <row r="108" ht="12.75">
      <c r="O108" s="4"/>
    </row>
    <row r="111" ht="12.75">
      <c r="O111" s="4"/>
    </row>
    <row r="112" ht="12.75">
      <c r="O112" s="4"/>
    </row>
    <row r="113" ht="12.75">
      <c r="O113" s="4"/>
    </row>
    <row r="114" ht="12.75">
      <c r="O114" s="4"/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</sheetData>
  <sheetProtection/>
  <hyperlinks>
    <hyperlink ref="G16:O16" r:id="rId1" display="http://chess-results.com/tnr386488.aspx?lan=5"/>
  </hyperlinks>
  <printOptions gridLines="1"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N157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5.50390625" style="0" customWidth="1"/>
    <col min="2" max="2" width="4.50390625" style="0" customWidth="1"/>
    <col min="3" max="3" width="0" style="0" hidden="1" customWidth="1"/>
    <col min="4" max="4" width="17.50390625" style="0" bestFit="1" customWidth="1"/>
    <col min="5" max="5" width="4.50390625" style="0" customWidth="1"/>
    <col min="6" max="6" width="4.875" style="0" customWidth="1"/>
    <col min="7" max="7" width="21.875" style="0" customWidth="1"/>
    <col min="8" max="8" width="5.50390625" style="0" customWidth="1"/>
    <col min="9" max="10" width="4.875" style="0" customWidth="1"/>
    <col min="11" max="11" width="10.875" style="0" customWidth="1"/>
    <col min="12" max="12" width="5.125" style="5" bestFit="1" customWidth="1"/>
    <col min="13" max="13" width="5.875" style="14" bestFit="1" customWidth="1"/>
    <col min="14" max="14" width="6.875" style="0" customWidth="1"/>
  </cols>
  <sheetData>
    <row r="1" ht="12.75">
      <c r="A1" s="100" t="s">
        <v>63</v>
      </c>
    </row>
    <row r="2" ht="12">
      <c r="A2" s="101" t="s">
        <v>64</v>
      </c>
    </row>
    <row r="3" ht="12.75">
      <c r="A3" s="100" t="s">
        <v>18</v>
      </c>
    </row>
    <row r="4" spans="1:10" ht="12.75">
      <c r="A4" s="97" t="s">
        <v>3</v>
      </c>
      <c r="B4" s="97" t="s">
        <v>4</v>
      </c>
      <c r="C4" s="98"/>
      <c r="D4" s="98" t="s">
        <v>5</v>
      </c>
      <c r="E4" s="98" t="s">
        <v>6</v>
      </c>
      <c r="F4" s="99" t="s">
        <v>7</v>
      </c>
      <c r="G4" s="98" t="s">
        <v>19</v>
      </c>
      <c r="H4" s="97" t="s">
        <v>20</v>
      </c>
      <c r="I4" s="97" t="s">
        <v>21</v>
      </c>
      <c r="J4" s="97" t="s">
        <v>22</v>
      </c>
    </row>
    <row r="5" spans="1:10" ht="12">
      <c r="A5" s="102">
        <v>1</v>
      </c>
      <c r="B5" s="102">
        <v>3</v>
      </c>
      <c r="C5" s="103"/>
      <c r="D5" s="103" t="s">
        <v>24</v>
      </c>
      <c r="E5" s="103" t="s">
        <v>8</v>
      </c>
      <c r="F5" s="104">
        <v>1760</v>
      </c>
      <c r="G5" s="103" t="s">
        <v>11</v>
      </c>
      <c r="H5" s="102">
        <v>4.5</v>
      </c>
      <c r="I5" s="102">
        <v>20.5</v>
      </c>
      <c r="J5" s="102">
        <v>14.25</v>
      </c>
    </row>
    <row r="6" spans="1:10" ht="12">
      <c r="A6" s="102">
        <v>2</v>
      </c>
      <c r="B6" s="102">
        <v>8</v>
      </c>
      <c r="C6" s="103"/>
      <c r="D6" s="103" t="s">
        <v>27</v>
      </c>
      <c r="E6" s="103" t="s">
        <v>8</v>
      </c>
      <c r="F6" s="104">
        <v>1629</v>
      </c>
      <c r="G6" s="103" t="s">
        <v>17</v>
      </c>
      <c r="H6" s="102">
        <v>4.5</v>
      </c>
      <c r="I6" s="102">
        <v>18</v>
      </c>
      <c r="J6" s="102">
        <v>14.5</v>
      </c>
    </row>
    <row r="7" spans="1:10" ht="12">
      <c r="A7" s="102">
        <v>3</v>
      </c>
      <c r="B7" s="102">
        <v>14</v>
      </c>
      <c r="C7" s="103"/>
      <c r="D7" s="103" t="s">
        <v>49</v>
      </c>
      <c r="E7" s="103" t="s">
        <v>8</v>
      </c>
      <c r="F7" s="104">
        <v>1000</v>
      </c>
      <c r="G7" s="103" t="s">
        <v>50</v>
      </c>
      <c r="H7" s="102">
        <v>4</v>
      </c>
      <c r="I7" s="102">
        <v>16.5</v>
      </c>
      <c r="J7" s="102">
        <v>10.25</v>
      </c>
    </row>
    <row r="8" spans="1:10" ht="12">
      <c r="A8" s="102">
        <v>4</v>
      </c>
      <c r="B8" s="102">
        <v>5</v>
      </c>
      <c r="C8" s="103"/>
      <c r="D8" s="103" t="s">
        <v>59</v>
      </c>
      <c r="E8" s="103" t="s">
        <v>8</v>
      </c>
      <c r="F8" s="104">
        <v>1739</v>
      </c>
      <c r="G8" s="103" t="s">
        <v>60</v>
      </c>
      <c r="H8" s="102">
        <v>3.5</v>
      </c>
      <c r="I8" s="102">
        <v>21.5</v>
      </c>
      <c r="J8" s="102">
        <v>11.5</v>
      </c>
    </row>
    <row r="9" spans="1:10" ht="12">
      <c r="A9" s="102">
        <v>5</v>
      </c>
      <c r="B9" s="102">
        <v>2</v>
      </c>
      <c r="C9" s="103"/>
      <c r="D9" s="103" t="s">
        <v>25</v>
      </c>
      <c r="E9" s="103" t="s">
        <v>8</v>
      </c>
      <c r="F9" s="104">
        <v>1808</v>
      </c>
      <c r="G9" s="103" t="s">
        <v>14</v>
      </c>
      <c r="H9" s="102">
        <v>3.5</v>
      </c>
      <c r="I9" s="102">
        <v>20.5</v>
      </c>
      <c r="J9" s="102">
        <v>10.25</v>
      </c>
    </row>
    <row r="10" spans="1:14" ht="12.75">
      <c r="A10" s="102">
        <v>6</v>
      </c>
      <c r="B10" s="102">
        <v>4</v>
      </c>
      <c r="C10" s="103"/>
      <c r="D10" s="103" t="s">
        <v>55</v>
      </c>
      <c r="E10" s="103" t="s">
        <v>8</v>
      </c>
      <c r="F10" s="104">
        <v>1742</v>
      </c>
      <c r="G10" s="103" t="s">
        <v>16</v>
      </c>
      <c r="H10" s="102">
        <v>3.5</v>
      </c>
      <c r="I10" s="102">
        <v>20</v>
      </c>
      <c r="J10" s="102">
        <v>9.25</v>
      </c>
      <c r="L10" s="2"/>
      <c r="M10" s="13"/>
      <c r="N10" s="3"/>
    </row>
    <row r="11" spans="1:14" ht="12.75">
      <c r="A11" s="102">
        <v>7</v>
      </c>
      <c r="B11" s="102">
        <v>12</v>
      </c>
      <c r="C11" s="103"/>
      <c r="D11" s="103" t="s">
        <v>33</v>
      </c>
      <c r="E11" s="103" t="s">
        <v>8</v>
      </c>
      <c r="F11" s="104">
        <v>1255</v>
      </c>
      <c r="G11" s="103" t="s">
        <v>15</v>
      </c>
      <c r="H11" s="102">
        <v>3.5</v>
      </c>
      <c r="I11" s="102">
        <v>17</v>
      </c>
      <c r="J11" s="102">
        <v>8.25</v>
      </c>
      <c r="N11" s="4"/>
    </row>
    <row r="12" spans="1:14" ht="12.75">
      <c r="A12" s="102">
        <v>8</v>
      </c>
      <c r="B12" s="102">
        <v>1</v>
      </c>
      <c r="C12" s="103"/>
      <c r="D12" s="103" t="s">
        <v>57</v>
      </c>
      <c r="E12" s="103" t="s">
        <v>8</v>
      </c>
      <c r="F12" s="104">
        <v>1915</v>
      </c>
      <c r="G12" s="103" t="s">
        <v>14</v>
      </c>
      <c r="H12" s="102">
        <v>3</v>
      </c>
      <c r="I12" s="102">
        <v>21.5</v>
      </c>
      <c r="J12" s="102">
        <v>10.25</v>
      </c>
      <c r="N12" s="4"/>
    </row>
    <row r="13" spans="1:14" ht="12.75">
      <c r="A13" s="102">
        <v>9</v>
      </c>
      <c r="B13" s="102">
        <v>7</v>
      </c>
      <c r="C13" s="103"/>
      <c r="D13" s="103" t="s">
        <v>62</v>
      </c>
      <c r="E13" s="103" t="s">
        <v>8</v>
      </c>
      <c r="F13" s="104">
        <v>1672</v>
      </c>
      <c r="G13" s="103" t="s">
        <v>11</v>
      </c>
      <c r="H13" s="102">
        <v>3</v>
      </c>
      <c r="I13" s="102">
        <v>17</v>
      </c>
      <c r="J13" s="102">
        <v>6.5</v>
      </c>
      <c r="N13" s="4"/>
    </row>
    <row r="14" spans="1:14" ht="12.75">
      <c r="A14" s="102">
        <v>10</v>
      </c>
      <c r="B14" s="102">
        <v>6</v>
      </c>
      <c r="C14" s="103"/>
      <c r="D14" s="103" t="s">
        <v>26</v>
      </c>
      <c r="E14" s="103" t="s">
        <v>8</v>
      </c>
      <c r="F14" s="104">
        <v>1677</v>
      </c>
      <c r="G14" s="103" t="s">
        <v>15</v>
      </c>
      <c r="H14" s="102">
        <v>3</v>
      </c>
      <c r="I14" s="102">
        <v>15</v>
      </c>
      <c r="J14" s="102">
        <v>3.5</v>
      </c>
      <c r="N14" s="4"/>
    </row>
    <row r="15" spans="1:14" ht="12.75">
      <c r="A15" s="102">
        <v>11</v>
      </c>
      <c r="B15" s="102">
        <v>10</v>
      </c>
      <c r="C15" s="103"/>
      <c r="D15" s="103" t="s">
        <v>56</v>
      </c>
      <c r="E15" s="103" t="s">
        <v>8</v>
      </c>
      <c r="F15" s="104">
        <v>1300</v>
      </c>
      <c r="G15" s="103" t="s">
        <v>15</v>
      </c>
      <c r="H15" s="102">
        <v>2.5</v>
      </c>
      <c r="I15" s="102">
        <v>14</v>
      </c>
      <c r="J15" s="102">
        <v>2.75</v>
      </c>
      <c r="N15" s="4"/>
    </row>
    <row r="16" spans="1:14" ht="12.75">
      <c r="A16" s="102">
        <v>12</v>
      </c>
      <c r="B16" s="102">
        <v>9</v>
      </c>
      <c r="C16" s="103"/>
      <c r="D16" s="103" t="s">
        <v>58</v>
      </c>
      <c r="E16" s="103" t="s">
        <v>8</v>
      </c>
      <c r="F16" s="104">
        <v>1348</v>
      </c>
      <c r="G16" s="103" t="s">
        <v>10</v>
      </c>
      <c r="H16" s="102">
        <v>2</v>
      </c>
      <c r="I16" s="102">
        <v>17.5</v>
      </c>
      <c r="J16" s="102">
        <v>4.5</v>
      </c>
      <c r="N16" s="4"/>
    </row>
    <row r="17" spans="1:14" ht="12.75">
      <c r="A17" s="102">
        <v>13</v>
      </c>
      <c r="B17" s="102">
        <v>11</v>
      </c>
      <c r="C17" s="103"/>
      <c r="D17" s="103" t="s">
        <v>28</v>
      </c>
      <c r="E17" s="103" t="s">
        <v>8</v>
      </c>
      <c r="F17" s="104">
        <v>1283</v>
      </c>
      <c r="G17" s="103" t="s">
        <v>15</v>
      </c>
      <c r="H17" s="102">
        <v>1.5</v>
      </c>
      <c r="I17" s="102">
        <v>17.5</v>
      </c>
      <c r="J17" s="102">
        <v>1.25</v>
      </c>
      <c r="N17" s="4"/>
    </row>
    <row r="18" spans="1:14" ht="12.75">
      <c r="A18" s="102">
        <v>14</v>
      </c>
      <c r="B18" s="102">
        <v>13</v>
      </c>
      <c r="C18" s="103"/>
      <c r="D18" s="103" t="s">
        <v>61</v>
      </c>
      <c r="E18" s="103" t="s">
        <v>8</v>
      </c>
      <c r="F18" s="104">
        <v>1000</v>
      </c>
      <c r="G18" s="103" t="s">
        <v>15</v>
      </c>
      <c r="H18" s="102">
        <v>0</v>
      </c>
      <c r="I18" s="102">
        <v>15.5</v>
      </c>
      <c r="J18" s="102">
        <v>0</v>
      </c>
      <c r="N18" s="4"/>
    </row>
    <row r="19" ht="12.75">
      <c r="N19" s="4"/>
    </row>
    <row r="20" spans="1:14" ht="12.75">
      <c r="A20" s="100" t="s">
        <v>29</v>
      </c>
      <c r="N20" s="4"/>
    </row>
    <row r="21" spans="1:14" ht="12.75">
      <c r="A21" s="105" t="s">
        <v>30</v>
      </c>
      <c r="N21" s="4"/>
    </row>
    <row r="22" spans="1:14" ht="12.75">
      <c r="A22" s="105" t="s">
        <v>65</v>
      </c>
      <c r="N22" s="4"/>
    </row>
    <row r="23" ht="12.75">
      <c r="N23" s="4"/>
    </row>
    <row r="24" spans="1:14" ht="12.75">
      <c r="A24" s="106" t="s">
        <v>66</v>
      </c>
      <c r="N24" s="4"/>
    </row>
    <row r="25" ht="12.75">
      <c r="N25" s="4"/>
    </row>
    <row r="26" spans="1:14" ht="12.75">
      <c r="A26" s="66"/>
      <c r="N26" s="4"/>
    </row>
    <row r="27" spans="1:14" ht="12.75">
      <c r="A27" s="67"/>
      <c r="N27" s="4"/>
    </row>
    <row r="28" spans="1:14" ht="12.75">
      <c r="A28" s="67"/>
      <c r="N28" s="4"/>
    </row>
    <row r="29" spans="1:14" ht="12.75">
      <c r="A29" s="67"/>
      <c r="N29" s="4"/>
    </row>
    <row r="30" ht="12.75">
      <c r="N30" s="4"/>
    </row>
    <row r="31" spans="1:14" ht="12.75">
      <c r="A31" s="68"/>
      <c r="N31" s="4"/>
    </row>
    <row r="32" spans="1:14" ht="12.75">
      <c r="A32" s="65"/>
      <c r="N32" s="4"/>
    </row>
    <row r="33" ht="12.75">
      <c r="N33" s="4"/>
    </row>
    <row r="34" ht="12.75">
      <c r="N34" s="4"/>
    </row>
    <row r="35" ht="12.75">
      <c r="N35" s="4"/>
    </row>
    <row r="36" ht="12.75">
      <c r="N36" s="4"/>
    </row>
    <row r="37" ht="12.75">
      <c r="N37" s="4"/>
    </row>
    <row r="38" ht="12.75">
      <c r="N38" s="4"/>
    </row>
    <row r="39" ht="12.75">
      <c r="N39" s="4"/>
    </row>
    <row r="40" ht="12.75">
      <c r="N40" s="4"/>
    </row>
    <row r="41" ht="12.75">
      <c r="N41" s="4"/>
    </row>
    <row r="42" ht="12.75">
      <c r="N42" s="4"/>
    </row>
    <row r="43" ht="12.75">
      <c r="N43" s="4"/>
    </row>
    <row r="44" ht="12.75">
      <c r="N44" s="4"/>
    </row>
    <row r="49" ht="12.75">
      <c r="N49" s="4"/>
    </row>
    <row r="50" ht="12.75">
      <c r="N50" s="4"/>
    </row>
    <row r="51" ht="12.75">
      <c r="N51" s="4"/>
    </row>
    <row r="52" ht="12.75">
      <c r="N52" s="4"/>
    </row>
    <row r="53" ht="12.75">
      <c r="N53" s="4"/>
    </row>
    <row r="54" ht="12.75">
      <c r="N54" s="4"/>
    </row>
    <row r="55" ht="12.75">
      <c r="N55" s="4"/>
    </row>
    <row r="56" ht="12.75">
      <c r="N56" s="4"/>
    </row>
    <row r="57" ht="12.75">
      <c r="N57" s="4"/>
    </row>
    <row r="58" ht="12.75">
      <c r="N58" s="4"/>
    </row>
    <row r="59" ht="12.75">
      <c r="N59" s="4"/>
    </row>
    <row r="60" ht="12.75">
      <c r="N60" s="4"/>
    </row>
    <row r="61" ht="12.75">
      <c r="N61" s="4"/>
    </row>
    <row r="62" ht="12.75">
      <c r="N62" s="4"/>
    </row>
    <row r="63" ht="12.75">
      <c r="N63" s="4"/>
    </row>
    <row r="64" ht="12.75">
      <c r="N64" s="4"/>
    </row>
    <row r="65" ht="12.75">
      <c r="N65" s="4"/>
    </row>
    <row r="66" ht="12.75">
      <c r="N66" s="4"/>
    </row>
    <row r="67" ht="12.75">
      <c r="N67" s="4"/>
    </row>
    <row r="68" ht="12.75">
      <c r="N68" s="4"/>
    </row>
    <row r="69" ht="12.75">
      <c r="N69" s="4"/>
    </row>
    <row r="70" ht="12.75">
      <c r="N70" s="4"/>
    </row>
    <row r="77" spans="12:14" ht="12.75">
      <c r="L77" s="2"/>
      <c r="M77" s="13"/>
      <c r="N77" s="3"/>
    </row>
    <row r="78" spans="12:14" ht="12.75">
      <c r="L78" s="2"/>
      <c r="M78" s="13"/>
      <c r="N78" s="4"/>
    </row>
    <row r="79" spans="12:14" ht="12.75">
      <c r="L79" s="2"/>
      <c r="M79" s="13"/>
      <c r="N79" s="4"/>
    </row>
    <row r="80" spans="12:14" ht="12.75">
      <c r="L80" s="2"/>
      <c r="M80" s="13"/>
      <c r="N80" s="4"/>
    </row>
    <row r="81" spans="12:14" ht="12.75">
      <c r="L81" s="2"/>
      <c r="M81" s="13"/>
      <c r="N81" s="4"/>
    </row>
    <row r="82" spans="12:14" ht="12.75">
      <c r="L82" s="2"/>
      <c r="M82" s="13"/>
      <c r="N82" s="4"/>
    </row>
    <row r="83" spans="12:14" ht="12.75">
      <c r="L83" s="2"/>
      <c r="M83" s="13"/>
      <c r="N83" s="4"/>
    </row>
    <row r="84" spans="12:14" ht="12.75">
      <c r="L84" s="2"/>
      <c r="M84" s="13"/>
      <c r="N84" s="4"/>
    </row>
    <row r="85" spans="12:14" ht="12.75">
      <c r="L85" s="2"/>
      <c r="M85" s="13"/>
      <c r="N85" s="4"/>
    </row>
    <row r="86" spans="12:14" ht="12.75">
      <c r="L86" s="2"/>
      <c r="M86" s="13"/>
      <c r="N86" s="4"/>
    </row>
    <row r="87" spans="12:14" ht="12.75">
      <c r="L87" s="2"/>
      <c r="M87" s="13"/>
      <c r="N87" s="4"/>
    </row>
    <row r="88" spans="12:14" ht="12.75">
      <c r="L88" s="2"/>
      <c r="M88" s="13"/>
      <c r="N88" s="4"/>
    </row>
    <row r="89" spans="12:14" ht="12.75">
      <c r="L89" s="2"/>
      <c r="M89" s="13"/>
      <c r="N89" s="4"/>
    </row>
    <row r="90" spans="12:14" ht="12.75">
      <c r="L90" s="2"/>
      <c r="M90" s="13"/>
      <c r="N90" s="4"/>
    </row>
    <row r="91" spans="12:14" ht="12.75">
      <c r="L91" s="2"/>
      <c r="M91" s="13"/>
      <c r="N91" s="4"/>
    </row>
    <row r="92" spans="12:14" ht="12.75">
      <c r="L92" s="2"/>
      <c r="M92" s="13"/>
      <c r="N92" s="4"/>
    </row>
    <row r="93" spans="12:14" ht="12.75">
      <c r="L93" s="2"/>
      <c r="M93" s="13"/>
      <c r="N93" s="4"/>
    </row>
    <row r="94" spans="12:14" ht="12.75">
      <c r="L94" s="2"/>
      <c r="M94" s="13"/>
      <c r="N94" s="4"/>
    </row>
    <row r="95" spans="12:14" ht="12.75">
      <c r="L95" s="2"/>
      <c r="M95" s="13"/>
      <c r="N95" s="4"/>
    </row>
    <row r="96" spans="12:14" ht="12.75">
      <c r="L96" s="2"/>
      <c r="M96" s="13"/>
      <c r="N96" s="4"/>
    </row>
    <row r="97" spans="12:14" ht="12.75">
      <c r="L97" s="2"/>
      <c r="M97" s="13"/>
      <c r="N97" s="4"/>
    </row>
    <row r="98" spans="12:14" ht="12.75">
      <c r="L98" s="2"/>
      <c r="M98" s="13"/>
      <c r="N98" s="4"/>
    </row>
    <row r="99" spans="12:14" ht="12.75">
      <c r="L99" s="2"/>
      <c r="M99" s="13"/>
      <c r="N99" s="4"/>
    </row>
    <row r="100" spans="12:14" ht="12.75">
      <c r="L100" s="2"/>
      <c r="M100" s="13"/>
      <c r="N100" s="4"/>
    </row>
    <row r="101" spans="12:14" ht="12.75">
      <c r="L101" s="2"/>
      <c r="M101" s="13"/>
      <c r="N101" s="4"/>
    </row>
    <row r="102" spans="12:14" ht="12.75">
      <c r="L102" s="2"/>
      <c r="M102" s="13"/>
      <c r="N102" s="4"/>
    </row>
    <row r="103" spans="12:14" ht="12.75">
      <c r="L103" s="2"/>
      <c r="M103" s="13"/>
      <c r="N103" s="4"/>
    </row>
    <row r="104" spans="12:14" ht="12.75">
      <c r="L104" s="2"/>
      <c r="M104" s="13"/>
      <c r="N104" s="4"/>
    </row>
    <row r="105" spans="12:14" ht="12.75">
      <c r="L105" s="2"/>
      <c r="M105" s="13"/>
      <c r="N105" s="4"/>
    </row>
    <row r="106" spans="12:14" ht="12.75">
      <c r="L106" s="2"/>
      <c r="M106" s="13"/>
      <c r="N106" s="4"/>
    </row>
    <row r="107" spans="12:14" ht="12.75">
      <c r="L107" s="2"/>
      <c r="M107" s="13"/>
      <c r="N107" s="4"/>
    </row>
    <row r="108" spans="12:14" ht="12.75">
      <c r="L108" s="2"/>
      <c r="M108" s="13"/>
      <c r="N108" s="4"/>
    </row>
    <row r="109" spans="12:14" ht="12.75">
      <c r="L109" s="2"/>
      <c r="M109" s="13"/>
      <c r="N109" s="4"/>
    </row>
    <row r="110" spans="12:14" ht="12.75">
      <c r="L110" s="2"/>
      <c r="M110" s="13"/>
      <c r="N110" s="4"/>
    </row>
    <row r="111" spans="12:14" ht="12.75">
      <c r="L111" s="2"/>
      <c r="M111" s="13"/>
      <c r="N111" s="4"/>
    </row>
    <row r="112" spans="12:14" ht="12.75">
      <c r="L112" s="2"/>
      <c r="M112" s="13"/>
      <c r="N112" s="4"/>
    </row>
    <row r="113" spans="12:14" ht="12.75">
      <c r="L113" s="2"/>
      <c r="M113" s="13"/>
      <c r="N113" s="4"/>
    </row>
    <row r="114" spans="12:14" ht="12.75">
      <c r="L114" s="2"/>
      <c r="M114" s="13"/>
      <c r="N114" s="4"/>
    </row>
    <row r="115" spans="12:14" ht="12.75">
      <c r="L115" s="2"/>
      <c r="M115" s="13"/>
      <c r="N115" s="4"/>
    </row>
    <row r="116" spans="12:14" ht="12.75">
      <c r="L116" s="2"/>
      <c r="M116" s="13"/>
      <c r="N116" s="4"/>
    </row>
    <row r="117" spans="12:14" ht="12.75">
      <c r="L117" s="2"/>
      <c r="M117" s="13"/>
      <c r="N117" s="4"/>
    </row>
    <row r="118" spans="12:14" ht="12.75">
      <c r="L118" s="2"/>
      <c r="M118" s="13"/>
      <c r="N118" s="4"/>
    </row>
    <row r="119" spans="12:14" ht="12.75">
      <c r="L119" s="2"/>
      <c r="M119" s="13"/>
      <c r="N119" s="3"/>
    </row>
    <row r="120" spans="12:14" ht="12.75">
      <c r="L120" s="2"/>
      <c r="M120" s="13"/>
      <c r="N120" s="3"/>
    </row>
    <row r="121" spans="12:14" ht="12.75">
      <c r="L121" s="2"/>
      <c r="M121" s="13"/>
      <c r="N121" s="3"/>
    </row>
    <row r="122" spans="12:14" ht="12.75">
      <c r="L122" s="2"/>
      <c r="M122" s="13"/>
      <c r="N122" s="3"/>
    </row>
    <row r="123" spans="12:14" ht="12.75">
      <c r="L123" s="2"/>
      <c r="M123" s="13"/>
      <c r="N123" s="3"/>
    </row>
    <row r="124" spans="12:14" ht="12.75">
      <c r="L124" s="2"/>
      <c r="M124" s="13"/>
      <c r="N124" s="3"/>
    </row>
    <row r="125" spans="12:14" ht="12.75">
      <c r="L125" s="2"/>
      <c r="M125" s="13"/>
      <c r="N125" s="3"/>
    </row>
    <row r="126" spans="12:14" ht="12.75">
      <c r="L126" s="2"/>
      <c r="M126" s="13"/>
      <c r="N126" s="3"/>
    </row>
    <row r="127" spans="12:14" ht="12.75">
      <c r="L127" s="2"/>
      <c r="M127" s="13"/>
      <c r="N127" s="3"/>
    </row>
    <row r="128" spans="12:14" ht="12.75">
      <c r="L128" s="2"/>
      <c r="M128" s="13"/>
      <c r="N128" s="3"/>
    </row>
    <row r="129" spans="12:14" ht="12.75">
      <c r="L129" s="2"/>
      <c r="M129" s="13"/>
      <c r="N129" s="4"/>
    </row>
    <row r="130" spans="12:14" ht="12.75">
      <c r="L130" s="2"/>
      <c r="M130" s="13"/>
      <c r="N130" s="4"/>
    </row>
    <row r="131" spans="12:14" ht="12.75">
      <c r="L131" s="2"/>
      <c r="M131" s="13"/>
      <c r="N131" s="4"/>
    </row>
    <row r="132" spans="12:14" ht="12.75">
      <c r="L132" s="2"/>
      <c r="M132" s="13"/>
      <c r="N132" s="4"/>
    </row>
    <row r="133" spans="12:14" ht="12.75">
      <c r="L133" s="2"/>
      <c r="M133" s="13"/>
      <c r="N133" s="4"/>
    </row>
    <row r="134" spans="12:14" ht="12.75">
      <c r="L134" s="2"/>
      <c r="M134" s="13"/>
      <c r="N134" s="4"/>
    </row>
    <row r="135" spans="12:14" ht="12.75">
      <c r="L135" s="2"/>
      <c r="M135" s="13"/>
      <c r="N135" s="4"/>
    </row>
    <row r="136" spans="12:14" ht="12.75">
      <c r="L136" s="2"/>
      <c r="M136" s="13"/>
      <c r="N136" s="4"/>
    </row>
    <row r="137" spans="12:14" ht="12.75">
      <c r="L137" s="2"/>
      <c r="M137" s="13"/>
      <c r="N137" s="4"/>
    </row>
    <row r="138" spans="12:14" ht="12.75">
      <c r="L138" s="2"/>
      <c r="M138" s="13"/>
      <c r="N138" s="4"/>
    </row>
    <row r="139" spans="12:14" ht="12.75">
      <c r="L139" s="2"/>
      <c r="M139" s="13"/>
      <c r="N139" s="4"/>
    </row>
    <row r="140" spans="12:14" ht="12.75">
      <c r="L140" s="2"/>
      <c r="M140" s="13"/>
      <c r="N140" s="4"/>
    </row>
    <row r="141" spans="12:14" ht="12.75">
      <c r="L141" s="2"/>
      <c r="M141" s="13"/>
      <c r="N141" s="4"/>
    </row>
    <row r="142" spans="12:14" ht="12.75">
      <c r="L142" s="2"/>
      <c r="M142" s="13"/>
      <c r="N142" s="4"/>
    </row>
    <row r="143" spans="12:14" ht="12.75">
      <c r="L143" s="2"/>
      <c r="M143" s="13"/>
      <c r="N143" s="4"/>
    </row>
    <row r="144" spans="12:14" ht="12.75">
      <c r="L144" s="2"/>
      <c r="M144" s="13"/>
      <c r="N144" s="4"/>
    </row>
    <row r="145" spans="12:14" ht="12.75">
      <c r="L145" s="2"/>
      <c r="M145" s="13"/>
      <c r="N145" s="4"/>
    </row>
    <row r="146" spans="12:14" ht="12.75">
      <c r="L146" s="2"/>
      <c r="M146" s="13"/>
      <c r="N146" s="4"/>
    </row>
    <row r="147" spans="12:14" ht="12.75">
      <c r="L147" s="2"/>
      <c r="M147" s="13"/>
      <c r="N147" s="4"/>
    </row>
    <row r="148" spans="12:14" ht="12.75">
      <c r="L148" s="2"/>
      <c r="M148" s="13"/>
      <c r="N148" s="4"/>
    </row>
    <row r="149" spans="12:14" ht="12.75">
      <c r="L149" s="2"/>
      <c r="M149" s="13"/>
      <c r="N149" s="4"/>
    </row>
    <row r="150" spans="12:14" ht="12.75">
      <c r="L150" s="2"/>
      <c r="M150" s="13"/>
      <c r="N150" s="4"/>
    </row>
    <row r="151" spans="12:14" ht="12.75">
      <c r="L151" s="2"/>
      <c r="M151" s="13"/>
      <c r="N151" s="4"/>
    </row>
    <row r="152" spans="12:14" ht="12.75">
      <c r="L152" s="2"/>
      <c r="M152" s="13"/>
      <c r="N152" s="4"/>
    </row>
    <row r="153" spans="12:14" ht="12.75">
      <c r="L153" s="2"/>
      <c r="M153" s="13"/>
      <c r="N153" s="4"/>
    </row>
    <row r="154" spans="12:14" ht="12.75">
      <c r="L154" s="2"/>
      <c r="M154" s="13"/>
      <c r="N154" s="4"/>
    </row>
    <row r="155" spans="12:14" ht="12.75">
      <c r="L155" s="2"/>
      <c r="M155" s="13"/>
      <c r="N155" s="4"/>
    </row>
    <row r="156" spans="12:14" ht="12.75">
      <c r="L156" s="2"/>
      <c r="M156" s="13"/>
      <c r="N156" s="4"/>
    </row>
    <row r="157" spans="12:14" ht="12.75">
      <c r="L157" s="2"/>
      <c r="M157" s="13"/>
      <c r="N157" s="4"/>
    </row>
  </sheetData>
  <sheetProtection/>
  <hyperlinks>
    <hyperlink ref="A24:J24" r:id="rId1" display="http://chess-results.com/tnr396875.aspx?lan=5"/>
  </hyperlinks>
  <printOptions gridLines="1"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/>
  <dimension ref="A1:O176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4.50390625" style="12" customWidth="1"/>
    <col min="2" max="2" width="4.75390625" style="12" customWidth="1"/>
    <col min="3" max="3" width="0.2421875" style="12" hidden="1" customWidth="1"/>
    <col min="4" max="4" width="20.125" style="12" bestFit="1" customWidth="1"/>
    <col min="5" max="5" width="4.50390625" style="12" bestFit="1" customWidth="1"/>
    <col min="6" max="6" width="5.00390625" style="6" bestFit="1" customWidth="1"/>
    <col min="7" max="7" width="19.50390625" style="6" bestFit="1" customWidth="1"/>
    <col min="8" max="8" width="6.125" style="6" bestFit="1" customWidth="1"/>
    <col min="9" max="10" width="5.125" style="6" bestFit="1" customWidth="1"/>
    <col min="11" max="11" width="5.125" style="12" bestFit="1" customWidth="1"/>
    <col min="12" max="12" width="4.50390625" style="9" customWidth="1"/>
    <col min="13" max="13" width="5.75390625" style="9" bestFit="1" customWidth="1"/>
    <col min="14" max="14" width="5.875" style="6" customWidth="1"/>
    <col min="15" max="15" width="6.875" style="12" customWidth="1"/>
  </cols>
  <sheetData>
    <row r="1" spans="1:15" ht="12.75">
      <c r="A1" s="109" t="s">
        <v>67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2">
      <c r="A2" s="110" t="s">
        <v>68</v>
      </c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2.75">
      <c r="A3" s="109" t="s">
        <v>18</v>
      </c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2.75">
      <c r="A4" s="111" t="s">
        <v>3</v>
      </c>
      <c r="B4" s="111" t="s">
        <v>4</v>
      </c>
      <c r="C4" s="112"/>
      <c r="D4" s="112" t="s">
        <v>5</v>
      </c>
      <c r="E4" s="112" t="s">
        <v>6</v>
      </c>
      <c r="F4" s="113" t="s">
        <v>7</v>
      </c>
      <c r="G4" s="112" t="s">
        <v>19</v>
      </c>
      <c r="H4" s="111" t="s">
        <v>20</v>
      </c>
      <c r="I4" s="111" t="s">
        <v>21</v>
      </c>
      <c r="J4" s="111" t="s">
        <v>22</v>
      </c>
      <c r="K4" s="111" t="s">
        <v>23</v>
      </c>
      <c r="L4"/>
      <c r="M4"/>
      <c r="N4"/>
      <c r="O4"/>
    </row>
    <row r="5" spans="1:15" ht="12">
      <c r="A5" s="114">
        <v>1</v>
      </c>
      <c r="B5" s="114">
        <v>6</v>
      </c>
      <c r="C5" s="115"/>
      <c r="D5" s="115" t="s">
        <v>26</v>
      </c>
      <c r="E5" s="115" t="s">
        <v>8</v>
      </c>
      <c r="F5" s="116">
        <v>1604</v>
      </c>
      <c r="G5" s="115" t="s">
        <v>15</v>
      </c>
      <c r="H5" s="114">
        <v>5.5</v>
      </c>
      <c r="I5" s="114">
        <v>18</v>
      </c>
      <c r="J5" s="114">
        <v>13</v>
      </c>
      <c r="K5" s="114">
        <v>16.25</v>
      </c>
      <c r="L5"/>
      <c r="M5"/>
      <c r="N5"/>
      <c r="O5"/>
    </row>
    <row r="6" spans="1:15" ht="12">
      <c r="A6" s="114">
        <v>2</v>
      </c>
      <c r="B6" s="114">
        <v>5</v>
      </c>
      <c r="C6" s="115"/>
      <c r="D6" s="115" t="s">
        <v>34</v>
      </c>
      <c r="E6" s="115" t="s">
        <v>8</v>
      </c>
      <c r="F6" s="116">
        <v>1607</v>
      </c>
      <c r="G6" s="115" t="s">
        <v>15</v>
      </c>
      <c r="H6" s="114">
        <v>5</v>
      </c>
      <c r="I6" s="114">
        <v>20.5</v>
      </c>
      <c r="J6" s="114">
        <v>12.5</v>
      </c>
      <c r="K6" s="114">
        <v>15</v>
      </c>
      <c r="L6"/>
      <c r="M6"/>
      <c r="N6"/>
      <c r="O6"/>
    </row>
    <row r="7" spans="1:15" ht="12">
      <c r="A7" s="114">
        <v>3</v>
      </c>
      <c r="B7" s="114">
        <v>3</v>
      </c>
      <c r="C7" s="115"/>
      <c r="D7" s="115" t="s">
        <v>24</v>
      </c>
      <c r="E7" s="115" t="s">
        <v>8</v>
      </c>
      <c r="F7" s="116">
        <v>1693</v>
      </c>
      <c r="G7" s="115" t="s">
        <v>11</v>
      </c>
      <c r="H7" s="114">
        <v>3.5</v>
      </c>
      <c r="I7" s="114">
        <v>22</v>
      </c>
      <c r="J7" s="114">
        <v>14.5</v>
      </c>
      <c r="K7" s="114">
        <v>11</v>
      </c>
      <c r="L7"/>
      <c r="M7"/>
      <c r="N7"/>
      <c r="O7"/>
    </row>
    <row r="8" spans="1:15" ht="12">
      <c r="A8" s="114">
        <v>4</v>
      </c>
      <c r="B8" s="114">
        <v>2</v>
      </c>
      <c r="C8" s="115"/>
      <c r="D8" s="115" t="s">
        <v>55</v>
      </c>
      <c r="E8" s="115" t="s">
        <v>8</v>
      </c>
      <c r="F8" s="116">
        <v>1746</v>
      </c>
      <c r="G8" s="115" t="s">
        <v>16</v>
      </c>
      <c r="H8" s="114">
        <v>3.5</v>
      </c>
      <c r="I8" s="114">
        <v>19.5</v>
      </c>
      <c r="J8" s="114">
        <v>12.5</v>
      </c>
      <c r="K8" s="114">
        <v>9.75</v>
      </c>
      <c r="L8"/>
      <c r="M8"/>
      <c r="N8"/>
      <c r="O8"/>
    </row>
    <row r="9" spans="1:15" ht="12">
      <c r="A9" s="114">
        <v>5</v>
      </c>
      <c r="B9" s="114">
        <v>1</v>
      </c>
      <c r="C9" s="115"/>
      <c r="D9" s="115" t="s">
        <v>25</v>
      </c>
      <c r="E9" s="115" t="s">
        <v>8</v>
      </c>
      <c r="F9" s="116">
        <v>1795</v>
      </c>
      <c r="G9" s="115" t="s">
        <v>14</v>
      </c>
      <c r="H9" s="114">
        <v>3.5</v>
      </c>
      <c r="I9" s="114">
        <v>16</v>
      </c>
      <c r="J9" s="114">
        <v>10.5</v>
      </c>
      <c r="K9" s="114">
        <v>5.75</v>
      </c>
      <c r="L9"/>
      <c r="M9"/>
      <c r="N9"/>
      <c r="O9"/>
    </row>
    <row r="10" spans="1:15" ht="12">
      <c r="A10" s="114">
        <v>6</v>
      </c>
      <c r="B10" s="114">
        <v>4</v>
      </c>
      <c r="C10" s="115"/>
      <c r="D10" s="115" t="s">
        <v>57</v>
      </c>
      <c r="E10" s="115" t="s">
        <v>8</v>
      </c>
      <c r="F10" s="116">
        <v>1685</v>
      </c>
      <c r="G10" s="115" t="s">
        <v>14</v>
      </c>
      <c r="H10" s="114">
        <v>3</v>
      </c>
      <c r="I10" s="114">
        <v>22.5</v>
      </c>
      <c r="J10" s="114">
        <v>15</v>
      </c>
      <c r="K10" s="114">
        <v>8.5</v>
      </c>
      <c r="L10"/>
      <c r="M10"/>
      <c r="N10"/>
      <c r="O10"/>
    </row>
    <row r="11" spans="1:15" ht="12">
      <c r="A11" s="114">
        <v>7</v>
      </c>
      <c r="B11" s="114">
        <v>10</v>
      </c>
      <c r="C11" s="115"/>
      <c r="D11" s="115" t="s">
        <v>69</v>
      </c>
      <c r="E11" s="115" t="s">
        <v>8</v>
      </c>
      <c r="F11" s="116">
        <v>1000</v>
      </c>
      <c r="G11" s="115"/>
      <c r="H11" s="114">
        <v>3</v>
      </c>
      <c r="I11" s="114">
        <v>19</v>
      </c>
      <c r="J11" s="114">
        <v>11.5</v>
      </c>
      <c r="K11" s="114">
        <v>7.5</v>
      </c>
      <c r="L11"/>
      <c r="M11"/>
      <c r="N11"/>
      <c r="O11"/>
    </row>
    <row r="12" spans="1:15" ht="12">
      <c r="A12" s="114">
        <v>8</v>
      </c>
      <c r="B12" s="114">
        <v>11</v>
      </c>
      <c r="C12" s="115"/>
      <c r="D12" s="115" t="s">
        <v>49</v>
      </c>
      <c r="E12" s="115" t="s">
        <v>8</v>
      </c>
      <c r="F12" s="116">
        <v>1000</v>
      </c>
      <c r="G12" s="115" t="s">
        <v>50</v>
      </c>
      <c r="H12" s="114">
        <v>2.5</v>
      </c>
      <c r="I12" s="114">
        <v>17</v>
      </c>
      <c r="J12" s="114">
        <v>12</v>
      </c>
      <c r="K12" s="114">
        <v>3.5</v>
      </c>
      <c r="L12"/>
      <c r="M12"/>
      <c r="N12"/>
      <c r="O12"/>
    </row>
    <row r="13" spans="1:15" ht="12">
      <c r="A13" s="114">
        <v>9</v>
      </c>
      <c r="B13" s="114">
        <v>7</v>
      </c>
      <c r="C13" s="115"/>
      <c r="D13" s="115" t="s">
        <v>70</v>
      </c>
      <c r="E13" s="115" t="s">
        <v>8</v>
      </c>
      <c r="F13" s="116">
        <v>1558</v>
      </c>
      <c r="G13" s="115" t="s">
        <v>15</v>
      </c>
      <c r="H13" s="114">
        <v>2.5</v>
      </c>
      <c r="I13" s="114">
        <v>15.5</v>
      </c>
      <c r="J13" s="114">
        <v>10.5</v>
      </c>
      <c r="K13" s="114">
        <v>3.75</v>
      </c>
      <c r="L13"/>
      <c r="M13"/>
      <c r="N13"/>
      <c r="O13"/>
    </row>
    <row r="14" spans="1:15" ht="12">
      <c r="A14" s="114">
        <v>10</v>
      </c>
      <c r="B14" s="114">
        <v>9</v>
      </c>
      <c r="C14" s="115"/>
      <c r="D14" s="115" t="s">
        <v>33</v>
      </c>
      <c r="E14" s="115" t="s">
        <v>8</v>
      </c>
      <c r="F14" s="116">
        <v>1260</v>
      </c>
      <c r="G14" s="115" t="s">
        <v>15</v>
      </c>
      <c r="H14" s="114">
        <v>2</v>
      </c>
      <c r="I14" s="114">
        <v>14.5</v>
      </c>
      <c r="J14" s="114">
        <v>11</v>
      </c>
      <c r="K14" s="114">
        <v>2.5</v>
      </c>
      <c r="L14"/>
      <c r="M14"/>
      <c r="N14"/>
      <c r="O14"/>
    </row>
    <row r="15" spans="1:15" ht="12">
      <c r="A15" s="114">
        <v>11</v>
      </c>
      <c r="B15" s="114">
        <v>8</v>
      </c>
      <c r="C15" s="115"/>
      <c r="D15" s="115" t="s">
        <v>28</v>
      </c>
      <c r="E15" s="115" t="s">
        <v>8</v>
      </c>
      <c r="F15" s="116">
        <v>1364</v>
      </c>
      <c r="G15" s="115" t="s">
        <v>15</v>
      </c>
      <c r="H15" s="114">
        <v>2</v>
      </c>
      <c r="I15" s="114">
        <v>13.5</v>
      </c>
      <c r="J15" s="114">
        <v>10</v>
      </c>
      <c r="K15" s="114">
        <v>2</v>
      </c>
      <c r="L15"/>
      <c r="M15"/>
      <c r="N15"/>
      <c r="O15"/>
    </row>
    <row r="16" spans="1:15" ht="12">
      <c r="A16" s="114">
        <v>12</v>
      </c>
      <c r="B16" s="114">
        <v>12</v>
      </c>
      <c r="C16" s="115"/>
      <c r="D16" s="115" t="s">
        <v>71</v>
      </c>
      <c r="E16" s="115" t="s">
        <v>8</v>
      </c>
      <c r="F16" s="116">
        <v>0</v>
      </c>
      <c r="G16" s="115"/>
      <c r="H16" s="114">
        <v>0</v>
      </c>
      <c r="I16" s="114">
        <v>18</v>
      </c>
      <c r="J16" s="114">
        <v>10.5</v>
      </c>
      <c r="K16" s="114">
        <v>0</v>
      </c>
      <c r="L16"/>
      <c r="M16"/>
      <c r="N16"/>
      <c r="O16"/>
    </row>
    <row r="17" spans="1:15" ht="1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2.75">
      <c r="A18" s="109" t="s">
        <v>29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2">
      <c r="A19" s="117" t="s">
        <v>30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2">
      <c r="A20" s="117" t="s">
        <v>31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2">
      <c r="A21" s="117" t="s">
        <v>32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2">
      <c r="A23" s="118" t="s">
        <v>72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/>
      <c r="M24"/>
      <c r="N24"/>
      <c r="O24"/>
    </row>
    <row r="25" spans="1:15" ht="12.75">
      <c r="A25" s="6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/>
      <c r="M25"/>
      <c r="N25"/>
      <c r="O25"/>
    </row>
    <row r="26" spans="1:15" ht="12">
      <c r="A26" s="7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/>
      <c r="M26"/>
      <c r="N26"/>
      <c r="O26"/>
    </row>
    <row r="27" spans="1:15" ht="12">
      <c r="A27" s="7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/>
      <c r="M27"/>
      <c r="N27"/>
      <c r="O27"/>
    </row>
    <row r="28" spans="1:15" ht="12">
      <c r="A28" s="7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/>
      <c r="M28"/>
      <c r="N28"/>
      <c r="O28"/>
    </row>
    <row r="29" spans="1:15" ht="12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/>
      <c r="M29"/>
      <c r="N29"/>
      <c r="O29"/>
    </row>
    <row r="30" spans="1:15" ht="12">
      <c r="A30" s="71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/>
      <c r="M30"/>
      <c r="N30"/>
      <c r="O30"/>
    </row>
    <row r="31" spans="12:15" ht="12.75">
      <c r="L31" s="7"/>
      <c r="M31" s="7"/>
      <c r="O31" s="7"/>
    </row>
    <row r="32" spans="12:15" ht="12.75">
      <c r="L32" s="7"/>
      <c r="M32" s="7"/>
      <c r="O32" s="7"/>
    </row>
    <row r="33" spans="12:15" ht="12.75">
      <c r="L33" s="7"/>
      <c r="M33" s="7"/>
      <c r="O33" s="7"/>
    </row>
    <row r="34" spans="12:15" ht="12.75">
      <c r="L34" s="7"/>
      <c r="M34" s="7"/>
      <c r="O34" s="7"/>
    </row>
    <row r="35" spans="12:15" ht="12.75">
      <c r="L35" s="7"/>
      <c r="M35" s="7"/>
      <c r="O35" s="7"/>
    </row>
    <row r="36" spans="12:15" ht="12.75">
      <c r="L36" s="7"/>
      <c r="M36" s="7"/>
      <c r="O36" s="7"/>
    </row>
    <row r="37" spans="12:15" ht="12.75">
      <c r="L37" s="7"/>
      <c r="M37" s="7"/>
      <c r="O37" s="7"/>
    </row>
    <row r="38" spans="12:15" ht="12.75">
      <c r="L38" s="7"/>
      <c r="M38" s="7"/>
      <c r="O38" s="7"/>
    </row>
    <row r="39" spans="12:15" ht="12.75">
      <c r="L39" s="7"/>
      <c r="M39" s="7"/>
      <c r="O39" s="7"/>
    </row>
    <row r="40" spans="12:15" ht="12.75">
      <c r="L40" s="7"/>
      <c r="M40" s="7"/>
      <c r="O40" s="7"/>
    </row>
    <row r="41" spans="12:15" ht="12.75">
      <c r="L41" s="7"/>
      <c r="M41" s="7"/>
      <c r="O41" s="7"/>
    </row>
    <row r="45" spans="1:15" ht="12.75">
      <c r="A45" s="6"/>
      <c r="B45" s="6"/>
      <c r="C45" s="10"/>
      <c r="D45" s="10"/>
      <c r="E45" s="6"/>
      <c r="K45" s="6"/>
      <c r="L45" s="7"/>
      <c r="M45" s="7"/>
      <c r="O45" s="11"/>
    </row>
    <row r="46" spans="1:15" ht="12.75">
      <c r="A46" s="6"/>
      <c r="B46" s="6"/>
      <c r="C46" s="10"/>
      <c r="D46" s="10"/>
      <c r="E46" s="6"/>
      <c r="K46" s="6"/>
      <c r="L46" s="7"/>
      <c r="M46" s="7"/>
      <c r="O46" s="7"/>
    </row>
    <row r="47" spans="1:15" ht="12.75">
      <c r="A47" s="6"/>
      <c r="B47" s="6"/>
      <c r="C47" s="10"/>
      <c r="D47" s="10"/>
      <c r="E47" s="6"/>
      <c r="K47" s="6"/>
      <c r="L47" s="7"/>
      <c r="M47" s="7"/>
      <c r="O47" s="7"/>
    </row>
    <row r="48" spans="1:15" ht="12.75">
      <c r="A48" s="6"/>
      <c r="B48" s="6"/>
      <c r="C48" s="10"/>
      <c r="D48" s="10"/>
      <c r="E48" s="6"/>
      <c r="K48" s="6"/>
      <c r="L48" s="7"/>
      <c r="M48" s="7"/>
      <c r="O48" s="7"/>
    </row>
    <row r="49" spans="1:15" ht="12.75">
      <c r="A49" s="6"/>
      <c r="B49" s="6"/>
      <c r="C49" s="10"/>
      <c r="D49" s="10"/>
      <c r="E49" s="6"/>
      <c r="K49" s="6"/>
      <c r="L49" s="7"/>
      <c r="M49" s="7"/>
      <c r="O49" s="7"/>
    </row>
    <row r="50" spans="1:15" ht="12.75">
      <c r="A50" s="6"/>
      <c r="B50" s="6"/>
      <c r="C50" s="10"/>
      <c r="D50" s="10"/>
      <c r="E50" s="6"/>
      <c r="K50" s="6"/>
      <c r="L50" s="7"/>
      <c r="M50" s="7"/>
      <c r="O50" s="7"/>
    </row>
    <row r="51" spans="1:15" ht="12.75">
      <c r="A51" s="6"/>
      <c r="B51" s="6"/>
      <c r="C51" s="10"/>
      <c r="D51" s="10"/>
      <c r="E51" s="6"/>
      <c r="K51" s="6"/>
      <c r="L51" s="7"/>
      <c r="M51" s="7"/>
      <c r="O51" s="7"/>
    </row>
    <row r="52" spans="1:15" ht="12.75">
      <c r="A52" s="6"/>
      <c r="B52" s="6"/>
      <c r="C52" s="10"/>
      <c r="D52" s="10"/>
      <c r="E52" s="6"/>
      <c r="K52" s="6"/>
      <c r="L52" s="7"/>
      <c r="M52" s="7"/>
      <c r="O52" s="7"/>
    </row>
    <row r="53" spans="1:15" ht="12.75">
      <c r="A53" s="6"/>
      <c r="B53" s="6"/>
      <c r="C53" s="10"/>
      <c r="D53" s="10"/>
      <c r="E53" s="6"/>
      <c r="K53" s="6"/>
      <c r="L53" s="7"/>
      <c r="M53" s="7"/>
      <c r="O53" s="7"/>
    </row>
    <row r="54" spans="1:15" ht="12.75">
      <c r="A54" s="6"/>
      <c r="B54" s="6"/>
      <c r="C54" s="10"/>
      <c r="D54" s="10"/>
      <c r="E54" s="6"/>
      <c r="K54" s="6"/>
      <c r="L54" s="7"/>
      <c r="M54" s="7"/>
      <c r="O54" s="7"/>
    </row>
    <row r="55" spans="1:15" ht="12.75">
      <c r="A55" s="6"/>
      <c r="B55" s="6"/>
      <c r="C55" s="10"/>
      <c r="D55" s="10"/>
      <c r="E55" s="6"/>
      <c r="K55" s="6"/>
      <c r="L55" s="7"/>
      <c r="M55" s="7"/>
      <c r="O55" s="7"/>
    </row>
    <row r="56" spans="1:15" ht="12.75">
      <c r="A56" s="6"/>
      <c r="B56" s="6"/>
      <c r="C56" s="10"/>
      <c r="D56" s="10"/>
      <c r="E56" s="6"/>
      <c r="K56" s="6"/>
      <c r="L56" s="7"/>
      <c r="M56" s="7"/>
      <c r="O56" s="7"/>
    </row>
    <row r="57" spans="1:15" ht="12.75">
      <c r="A57" s="6"/>
      <c r="B57" s="6"/>
      <c r="C57" s="10"/>
      <c r="D57" s="10"/>
      <c r="E57" s="6"/>
      <c r="K57" s="6"/>
      <c r="L57" s="7"/>
      <c r="M57" s="7"/>
      <c r="O57" s="7"/>
    </row>
    <row r="58" spans="1:15" ht="12.75">
      <c r="A58" s="6"/>
      <c r="B58" s="6"/>
      <c r="C58" s="10"/>
      <c r="D58" s="10"/>
      <c r="E58" s="6"/>
      <c r="K58" s="6"/>
      <c r="L58" s="7"/>
      <c r="M58" s="7"/>
      <c r="O58" s="7"/>
    </row>
    <row r="59" spans="1:15" ht="12.75">
      <c r="A59" s="6"/>
      <c r="B59" s="6"/>
      <c r="C59" s="10"/>
      <c r="D59" s="10"/>
      <c r="E59" s="6"/>
      <c r="K59" s="6"/>
      <c r="L59" s="7"/>
      <c r="M59" s="7"/>
      <c r="O59" s="7"/>
    </row>
    <row r="60" spans="1:15" ht="12.75">
      <c r="A60" s="6"/>
      <c r="B60" s="6"/>
      <c r="C60" s="10"/>
      <c r="D60" s="10"/>
      <c r="E60" s="6"/>
      <c r="K60" s="6"/>
      <c r="L60" s="7"/>
      <c r="M60" s="7"/>
      <c r="O60" s="7"/>
    </row>
    <row r="61" spans="1:15" ht="12.75">
      <c r="A61" s="6"/>
      <c r="B61" s="6"/>
      <c r="C61" s="10"/>
      <c r="D61" s="10"/>
      <c r="E61" s="6"/>
      <c r="K61" s="6"/>
      <c r="L61" s="7"/>
      <c r="M61" s="7"/>
      <c r="O61" s="7"/>
    </row>
    <row r="62" spans="1:15" ht="12.75">
      <c r="A62" s="6"/>
      <c r="B62" s="6"/>
      <c r="C62" s="10"/>
      <c r="D62" s="10"/>
      <c r="E62" s="6"/>
      <c r="K62" s="6"/>
      <c r="L62" s="7"/>
      <c r="M62" s="7"/>
      <c r="O62" s="7"/>
    </row>
    <row r="63" spans="1:15" ht="12.75">
      <c r="A63" s="6"/>
      <c r="B63" s="6"/>
      <c r="C63" s="10"/>
      <c r="D63" s="10"/>
      <c r="E63" s="6"/>
      <c r="K63" s="6"/>
      <c r="L63" s="7"/>
      <c r="M63" s="7"/>
      <c r="O63" s="7"/>
    </row>
    <row r="64" spans="1:15" ht="12.75">
      <c r="A64" s="6"/>
      <c r="B64" s="6"/>
      <c r="C64" s="10"/>
      <c r="D64" s="10"/>
      <c r="E64" s="6"/>
      <c r="K64" s="6"/>
      <c r="L64" s="7"/>
      <c r="M64" s="7"/>
      <c r="O64" s="7"/>
    </row>
    <row r="65" spans="1:15" ht="12.75">
      <c r="A65" s="6"/>
      <c r="B65" s="6"/>
      <c r="C65" s="10"/>
      <c r="D65" s="10"/>
      <c r="E65" s="6"/>
      <c r="K65" s="6"/>
      <c r="L65" s="7"/>
      <c r="M65" s="7"/>
      <c r="O65" s="7"/>
    </row>
    <row r="66" spans="1:15" ht="12.75">
      <c r="A66" s="6"/>
      <c r="B66" s="6"/>
      <c r="C66" s="10"/>
      <c r="D66" s="10"/>
      <c r="E66" s="6"/>
      <c r="K66" s="6"/>
      <c r="L66" s="7"/>
      <c r="M66" s="7"/>
      <c r="O66" s="7"/>
    </row>
    <row r="67" spans="1:15" ht="12.75">
      <c r="A67" s="6"/>
      <c r="B67" s="6"/>
      <c r="C67" s="10"/>
      <c r="D67" s="10"/>
      <c r="E67" s="6"/>
      <c r="K67" s="6"/>
      <c r="L67" s="7"/>
      <c r="M67" s="7"/>
      <c r="O67" s="7"/>
    </row>
    <row r="68" spans="1:15" ht="12.75">
      <c r="A68" s="6"/>
      <c r="B68" s="6"/>
      <c r="C68" s="10"/>
      <c r="D68" s="10"/>
      <c r="E68" s="6"/>
      <c r="K68" s="6"/>
      <c r="L68" s="7"/>
      <c r="M68" s="7"/>
      <c r="O68" s="7"/>
    </row>
    <row r="69" spans="1:15" ht="12.75">
      <c r="A69" s="6"/>
      <c r="B69" s="6"/>
      <c r="C69" s="10"/>
      <c r="D69" s="10"/>
      <c r="E69" s="6"/>
      <c r="K69" s="6"/>
      <c r="L69" s="7"/>
      <c r="M69" s="7"/>
      <c r="O69" s="7"/>
    </row>
    <row r="70" spans="1:15" ht="12.75">
      <c r="A70" s="6"/>
      <c r="B70" s="6"/>
      <c r="C70" s="10"/>
      <c r="D70" s="10"/>
      <c r="E70" s="6"/>
      <c r="K70" s="6"/>
      <c r="L70" s="7"/>
      <c r="M70" s="7"/>
      <c r="O70" s="7"/>
    </row>
    <row r="71" spans="1:15" ht="12.75">
      <c r="A71" s="6"/>
      <c r="B71" s="6"/>
      <c r="C71" s="10"/>
      <c r="D71" s="10"/>
      <c r="E71" s="6"/>
      <c r="K71" s="6"/>
      <c r="L71" s="7"/>
      <c r="M71" s="7"/>
      <c r="O71" s="11"/>
    </row>
    <row r="72" spans="1:15" ht="12.75">
      <c r="A72" s="6"/>
      <c r="B72" s="6"/>
      <c r="C72" s="10"/>
      <c r="D72" s="10"/>
      <c r="E72" s="6"/>
      <c r="K72" s="6"/>
      <c r="L72" s="7"/>
      <c r="M72" s="7"/>
      <c r="O72" s="11"/>
    </row>
    <row r="73" spans="1:15" ht="12.75">
      <c r="A73" s="6"/>
      <c r="B73" s="6"/>
      <c r="C73" s="10"/>
      <c r="D73" s="10"/>
      <c r="E73" s="6"/>
      <c r="K73" s="6"/>
      <c r="L73" s="7"/>
      <c r="M73" s="7"/>
      <c r="O73" s="7"/>
    </row>
    <row r="74" spans="1:15" ht="12.75">
      <c r="A74" s="6"/>
      <c r="B74" s="6"/>
      <c r="C74" s="10"/>
      <c r="D74" s="10"/>
      <c r="E74" s="6"/>
      <c r="K74" s="6"/>
      <c r="L74" s="7"/>
      <c r="M74" s="7"/>
      <c r="O74" s="7"/>
    </row>
    <row r="75" spans="1:15" ht="12.75">
      <c r="A75" s="6"/>
      <c r="B75" s="6"/>
      <c r="C75" s="10"/>
      <c r="D75" s="10"/>
      <c r="E75" s="6"/>
      <c r="K75" s="6"/>
      <c r="L75" s="7"/>
      <c r="M75" s="7"/>
      <c r="O75" s="7"/>
    </row>
    <row r="76" spans="1:15" ht="12.75">
      <c r="A76" s="6"/>
      <c r="B76" s="6"/>
      <c r="C76" s="10"/>
      <c r="D76" s="10"/>
      <c r="E76" s="6"/>
      <c r="K76" s="6"/>
      <c r="L76" s="7"/>
      <c r="M76" s="7"/>
      <c r="O76" s="7"/>
    </row>
    <row r="77" spans="1:15" ht="12.75">
      <c r="A77" s="6"/>
      <c r="B77" s="6"/>
      <c r="C77" s="10"/>
      <c r="D77" s="10"/>
      <c r="E77" s="6"/>
      <c r="K77" s="6"/>
      <c r="L77" s="7"/>
      <c r="M77" s="7"/>
      <c r="O77" s="7"/>
    </row>
    <row r="78" spans="1:15" ht="12.75">
      <c r="A78" s="6"/>
      <c r="B78" s="6"/>
      <c r="C78" s="10"/>
      <c r="D78" s="10"/>
      <c r="E78" s="6"/>
      <c r="K78" s="6"/>
      <c r="L78" s="7"/>
      <c r="M78" s="7"/>
      <c r="O78" s="7"/>
    </row>
    <row r="79" spans="1:15" ht="12.75">
      <c r="A79" s="6"/>
      <c r="B79" s="6"/>
      <c r="C79" s="10"/>
      <c r="D79" s="10"/>
      <c r="E79" s="6"/>
      <c r="K79" s="6"/>
      <c r="L79" s="7"/>
      <c r="M79" s="7"/>
      <c r="O79" s="7"/>
    </row>
    <row r="80" spans="1:15" ht="12.75">
      <c r="A80" s="6"/>
      <c r="B80" s="6"/>
      <c r="C80" s="10"/>
      <c r="D80" s="10"/>
      <c r="E80" s="6"/>
      <c r="K80" s="6"/>
      <c r="L80" s="7"/>
      <c r="M80" s="7"/>
      <c r="O80" s="7"/>
    </row>
    <row r="81" spans="1:15" ht="12.75">
      <c r="A81" s="6"/>
      <c r="B81" s="6"/>
      <c r="C81" s="10"/>
      <c r="D81" s="10"/>
      <c r="E81" s="6"/>
      <c r="K81" s="6"/>
      <c r="L81" s="7"/>
      <c r="M81" s="7"/>
      <c r="O81" s="7"/>
    </row>
    <row r="82" spans="1:15" ht="12.75">
      <c r="A82" s="6"/>
      <c r="B82" s="6"/>
      <c r="C82" s="10"/>
      <c r="D82" s="10"/>
      <c r="E82" s="6"/>
      <c r="K82" s="6"/>
      <c r="L82" s="7"/>
      <c r="M82" s="7"/>
      <c r="O82" s="7"/>
    </row>
    <row r="83" spans="1:15" ht="12.75">
      <c r="A83" s="6"/>
      <c r="B83" s="6"/>
      <c r="C83" s="10"/>
      <c r="D83" s="10"/>
      <c r="E83" s="6"/>
      <c r="K83" s="6"/>
      <c r="L83" s="7"/>
      <c r="M83" s="7"/>
      <c r="O83" s="7"/>
    </row>
    <row r="84" spans="1:15" ht="12.75">
      <c r="A84" s="6"/>
      <c r="B84" s="6"/>
      <c r="C84" s="10"/>
      <c r="D84" s="10"/>
      <c r="E84" s="6"/>
      <c r="K84" s="6"/>
      <c r="L84" s="7"/>
      <c r="M84" s="7"/>
      <c r="O84" s="7"/>
    </row>
    <row r="85" spans="1:15" ht="12.75">
      <c r="A85" s="6"/>
      <c r="B85" s="6"/>
      <c r="C85" s="10"/>
      <c r="D85" s="10"/>
      <c r="E85" s="6"/>
      <c r="K85" s="6"/>
      <c r="L85" s="7"/>
      <c r="M85" s="7"/>
      <c r="O85" s="7"/>
    </row>
    <row r="86" spans="1:15" ht="12.75">
      <c r="A86" s="6"/>
      <c r="B86" s="6"/>
      <c r="C86" s="10"/>
      <c r="D86" s="10"/>
      <c r="E86" s="6"/>
      <c r="K86" s="6"/>
      <c r="L86" s="7"/>
      <c r="M86" s="7"/>
      <c r="O86" s="7"/>
    </row>
    <row r="87" spans="1:15" ht="12.75">
      <c r="A87" s="6"/>
      <c r="B87" s="6"/>
      <c r="C87" s="10"/>
      <c r="D87" s="10"/>
      <c r="E87" s="6"/>
      <c r="K87" s="6"/>
      <c r="L87" s="7"/>
      <c r="M87" s="7"/>
      <c r="O87" s="7"/>
    </row>
    <row r="88" spans="1:15" ht="12.75">
      <c r="A88" s="6"/>
      <c r="B88" s="6"/>
      <c r="C88" s="10"/>
      <c r="D88" s="10"/>
      <c r="E88" s="6"/>
      <c r="K88" s="6"/>
      <c r="L88" s="7"/>
      <c r="M88" s="7"/>
      <c r="O88" s="7"/>
    </row>
    <row r="89" spans="1:15" ht="12.75">
      <c r="A89" s="6"/>
      <c r="B89" s="6"/>
      <c r="C89" s="10"/>
      <c r="D89" s="10"/>
      <c r="E89" s="6"/>
      <c r="K89" s="6"/>
      <c r="L89" s="7"/>
      <c r="M89" s="7"/>
      <c r="O89" s="7"/>
    </row>
    <row r="90" spans="1:15" ht="12.75">
      <c r="A90" s="6"/>
      <c r="B90" s="6"/>
      <c r="C90" s="10"/>
      <c r="D90" s="10"/>
      <c r="E90" s="6"/>
      <c r="K90" s="6"/>
      <c r="L90" s="7"/>
      <c r="M90" s="7"/>
      <c r="O90" s="7"/>
    </row>
    <row r="91" spans="1:15" ht="12.75">
      <c r="A91" s="6"/>
      <c r="B91" s="6"/>
      <c r="C91" s="10"/>
      <c r="D91" s="10"/>
      <c r="E91" s="6"/>
      <c r="K91" s="6"/>
      <c r="L91" s="7"/>
      <c r="M91" s="7"/>
      <c r="O91" s="7"/>
    </row>
    <row r="92" spans="1:15" ht="12.75">
      <c r="A92" s="6"/>
      <c r="B92" s="6"/>
      <c r="C92" s="10"/>
      <c r="D92" s="10"/>
      <c r="E92" s="6"/>
      <c r="K92" s="6"/>
      <c r="L92" s="7"/>
      <c r="M92" s="7"/>
      <c r="O92" s="7"/>
    </row>
    <row r="93" spans="1:15" ht="12.75">
      <c r="A93" s="6"/>
      <c r="B93" s="6"/>
      <c r="C93" s="10"/>
      <c r="D93" s="10"/>
      <c r="E93" s="6"/>
      <c r="K93" s="6"/>
      <c r="L93" s="7"/>
      <c r="M93" s="7"/>
      <c r="O93" s="7"/>
    </row>
    <row r="94" spans="1:15" ht="12.75">
      <c r="A94" s="6"/>
      <c r="B94" s="6"/>
      <c r="C94" s="10"/>
      <c r="D94" s="10"/>
      <c r="E94" s="6"/>
      <c r="K94" s="6"/>
      <c r="L94" s="7"/>
      <c r="M94" s="7"/>
      <c r="O94" s="11"/>
    </row>
    <row r="95" spans="1:15" ht="12.75">
      <c r="A95" s="6"/>
      <c r="B95" s="6"/>
      <c r="C95" s="10"/>
      <c r="D95" s="10"/>
      <c r="E95" s="6"/>
      <c r="K95" s="6"/>
      <c r="L95" s="7"/>
      <c r="M95" s="7"/>
      <c r="O95" s="11"/>
    </row>
    <row r="96" spans="1:15" ht="12.75">
      <c r="A96" s="6"/>
      <c r="B96" s="6"/>
      <c r="C96" s="10"/>
      <c r="D96" s="10"/>
      <c r="E96" s="6"/>
      <c r="K96" s="6"/>
      <c r="L96" s="7"/>
      <c r="M96" s="7"/>
      <c r="O96" s="11"/>
    </row>
    <row r="97" spans="1:15" ht="12.75">
      <c r="A97" s="6"/>
      <c r="B97" s="6"/>
      <c r="C97" s="10"/>
      <c r="D97" s="10"/>
      <c r="E97" s="6"/>
      <c r="K97" s="6"/>
      <c r="L97" s="7"/>
      <c r="M97" s="7"/>
      <c r="O97" s="7"/>
    </row>
    <row r="98" spans="1:15" ht="12.75">
      <c r="A98" s="6"/>
      <c r="B98" s="6"/>
      <c r="C98" s="10"/>
      <c r="D98" s="10"/>
      <c r="E98" s="6"/>
      <c r="K98" s="6"/>
      <c r="L98" s="7"/>
      <c r="M98" s="7"/>
      <c r="O98" s="7"/>
    </row>
    <row r="99" spans="1:15" ht="12.75">
      <c r="A99" s="6"/>
      <c r="B99" s="6"/>
      <c r="C99" s="10"/>
      <c r="D99" s="10"/>
      <c r="E99" s="6"/>
      <c r="K99" s="6"/>
      <c r="L99" s="7"/>
      <c r="M99" s="7"/>
      <c r="O99" s="7"/>
    </row>
    <row r="100" spans="1:15" ht="12.75">
      <c r="A100" s="6"/>
      <c r="B100" s="6"/>
      <c r="C100" s="10"/>
      <c r="D100" s="10"/>
      <c r="E100" s="6"/>
      <c r="K100" s="6"/>
      <c r="L100" s="7"/>
      <c r="M100" s="7"/>
      <c r="O100" s="7"/>
    </row>
    <row r="101" spans="1:15" ht="12.75">
      <c r="A101" s="6"/>
      <c r="B101" s="6"/>
      <c r="C101" s="10"/>
      <c r="D101" s="10"/>
      <c r="E101" s="6"/>
      <c r="K101" s="6"/>
      <c r="L101" s="7"/>
      <c r="M101" s="7"/>
      <c r="O101" s="7"/>
    </row>
    <row r="102" spans="1:15" ht="12.75">
      <c r="A102" s="6"/>
      <c r="B102" s="6"/>
      <c r="C102" s="10"/>
      <c r="D102" s="10"/>
      <c r="E102" s="6"/>
      <c r="K102" s="6"/>
      <c r="L102" s="7"/>
      <c r="M102" s="7"/>
      <c r="O102" s="7"/>
    </row>
    <row r="103" spans="1:15" ht="12.75">
      <c r="A103" s="6"/>
      <c r="B103" s="6"/>
      <c r="C103" s="10"/>
      <c r="D103" s="10"/>
      <c r="E103" s="6"/>
      <c r="K103" s="6"/>
      <c r="L103" s="7"/>
      <c r="M103" s="7"/>
      <c r="O103" s="7"/>
    </row>
    <row r="104" spans="1:15" ht="12.75">
      <c r="A104" s="6"/>
      <c r="B104" s="6"/>
      <c r="C104" s="10"/>
      <c r="D104" s="10"/>
      <c r="E104" s="6"/>
      <c r="K104" s="6"/>
      <c r="L104" s="7"/>
      <c r="M104" s="7"/>
      <c r="O104" s="7"/>
    </row>
    <row r="105" spans="1:15" ht="12.75">
      <c r="A105" s="6"/>
      <c r="B105" s="6"/>
      <c r="C105" s="10"/>
      <c r="D105" s="10"/>
      <c r="E105" s="6"/>
      <c r="K105" s="6"/>
      <c r="L105" s="7"/>
      <c r="M105" s="7"/>
      <c r="O105" s="7"/>
    </row>
    <row r="106" spans="1:15" ht="12.75">
      <c r="A106" s="6"/>
      <c r="B106" s="6"/>
      <c r="C106" s="10"/>
      <c r="D106" s="10"/>
      <c r="E106" s="6"/>
      <c r="K106" s="6"/>
      <c r="L106" s="7"/>
      <c r="M106" s="7"/>
      <c r="O106" s="7"/>
    </row>
    <row r="107" spans="1:15" ht="12.75">
      <c r="A107" s="6"/>
      <c r="B107" s="6"/>
      <c r="C107" s="10"/>
      <c r="D107" s="10"/>
      <c r="E107" s="6"/>
      <c r="K107" s="6"/>
      <c r="L107" s="7"/>
      <c r="M107" s="7"/>
      <c r="O107" s="7"/>
    </row>
    <row r="108" spans="1:15" ht="12.75">
      <c r="A108" s="6"/>
      <c r="B108" s="6"/>
      <c r="C108" s="10"/>
      <c r="D108" s="10"/>
      <c r="E108" s="6"/>
      <c r="K108" s="6"/>
      <c r="L108" s="7"/>
      <c r="M108" s="7"/>
      <c r="O108" s="7"/>
    </row>
    <row r="109" spans="1:15" ht="12.75">
      <c r="A109" s="6"/>
      <c r="B109" s="6"/>
      <c r="C109" s="10"/>
      <c r="D109" s="10"/>
      <c r="E109" s="6"/>
      <c r="K109" s="6"/>
      <c r="L109" s="7"/>
      <c r="M109" s="7"/>
      <c r="O109" s="7"/>
    </row>
    <row r="110" spans="1:15" ht="12.75">
      <c r="A110" s="6"/>
      <c r="B110" s="6"/>
      <c r="C110" s="10"/>
      <c r="D110" s="10"/>
      <c r="E110" s="6"/>
      <c r="K110" s="6"/>
      <c r="L110" s="7"/>
      <c r="M110" s="7"/>
      <c r="O110" s="7"/>
    </row>
    <row r="111" spans="1:15" ht="12.75">
      <c r="A111" s="6"/>
      <c r="B111" s="6"/>
      <c r="C111" s="10"/>
      <c r="D111" s="10"/>
      <c r="E111" s="6"/>
      <c r="K111" s="6"/>
      <c r="L111" s="7"/>
      <c r="M111" s="7"/>
      <c r="O111" s="7"/>
    </row>
    <row r="112" spans="1:15" ht="12.75">
      <c r="A112" s="6"/>
      <c r="B112" s="6"/>
      <c r="C112" s="10"/>
      <c r="D112" s="10"/>
      <c r="E112" s="6"/>
      <c r="K112" s="6"/>
      <c r="L112" s="7"/>
      <c r="M112" s="7"/>
      <c r="O112" s="7"/>
    </row>
    <row r="113" spans="1:15" ht="12.75">
      <c r="A113" s="6"/>
      <c r="B113" s="6"/>
      <c r="C113" s="10"/>
      <c r="D113" s="10"/>
      <c r="E113" s="6"/>
      <c r="K113" s="6"/>
      <c r="L113" s="7"/>
      <c r="M113" s="7"/>
      <c r="O113" s="7"/>
    </row>
    <row r="114" spans="1:15" ht="12.75">
      <c r="A114" s="6"/>
      <c r="B114" s="6"/>
      <c r="C114" s="10"/>
      <c r="D114" s="10"/>
      <c r="E114" s="6"/>
      <c r="K114" s="6"/>
      <c r="L114" s="7"/>
      <c r="M114" s="7"/>
      <c r="O114" s="7"/>
    </row>
    <row r="115" spans="1:15" ht="12.75">
      <c r="A115" s="6"/>
      <c r="B115" s="6"/>
      <c r="C115" s="10"/>
      <c r="D115" s="10"/>
      <c r="E115" s="6"/>
      <c r="K115" s="6"/>
      <c r="L115" s="7"/>
      <c r="M115" s="7"/>
      <c r="O115" s="7"/>
    </row>
    <row r="116" spans="1:15" ht="12.75">
      <c r="A116" s="6"/>
      <c r="B116" s="6"/>
      <c r="C116" s="10"/>
      <c r="D116" s="10"/>
      <c r="E116" s="6"/>
      <c r="K116" s="6"/>
      <c r="L116" s="7"/>
      <c r="M116" s="7"/>
      <c r="O116" s="7"/>
    </row>
    <row r="117" spans="1:15" ht="12.75">
      <c r="A117" s="6"/>
      <c r="B117" s="6"/>
      <c r="C117" s="10"/>
      <c r="D117" s="10"/>
      <c r="E117" s="6"/>
      <c r="K117" s="6"/>
      <c r="L117" s="7"/>
      <c r="M117" s="7"/>
      <c r="O117" s="7"/>
    </row>
    <row r="118" spans="1:15" ht="12.75">
      <c r="A118" s="6"/>
      <c r="B118" s="6"/>
      <c r="C118" s="10"/>
      <c r="D118" s="10"/>
      <c r="E118" s="6"/>
      <c r="K118" s="6"/>
      <c r="L118" s="7"/>
      <c r="M118" s="7"/>
      <c r="O118" s="7"/>
    </row>
    <row r="119" spans="1:15" ht="12.75">
      <c r="A119" s="6"/>
      <c r="B119" s="6"/>
      <c r="C119" s="10"/>
      <c r="D119" s="10"/>
      <c r="E119" s="6"/>
      <c r="K119" s="6"/>
      <c r="L119" s="7"/>
      <c r="M119" s="7"/>
      <c r="O119" s="7"/>
    </row>
    <row r="120" spans="1:15" ht="12.75">
      <c r="A120" s="6"/>
      <c r="B120" s="6"/>
      <c r="C120" s="10"/>
      <c r="D120" s="10"/>
      <c r="E120" s="6"/>
      <c r="K120" s="6"/>
      <c r="L120" s="7"/>
      <c r="M120" s="7"/>
      <c r="O120" s="11"/>
    </row>
    <row r="121" spans="1:15" ht="12.75">
      <c r="A121" s="6"/>
      <c r="B121" s="6"/>
      <c r="C121" s="10"/>
      <c r="D121" s="10"/>
      <c r="E121" s="6"/>
      <c r="K121" s="6"/>
      <c r="L121" s="7"/>
      <c r="M121" s="7"/>
      <c r="O121" s="11"/>
    </row>
    <row r="122" spans="1:15" ht="12.75">
      <c r="A122" s="6"/>
      <c r="B122" s="6"/>
      <c r="C122" s="10"/>
      <c r="D122" s="10"/>
      <c r="E122" s="6"/>
      <c r="K122" s="6"/>
      <c r="L122" s="7"/>
      <c r="M122" s="7"/>
      <c r="O122" s="7"/>
    </row>
    <row r="123" spans="1:15" ht="12.75">
      <c r="A123" s="6"/>
      <c r="B123" s="6"/>
      <c r="C123" s="10"/>
      <c r="D123" s="10"/>
      <c r="E123" s="6"/>
      <c r="K123" s="6"/>
      <c r="L123" s="7"/>
      <c r="M123" s="7"/>
      <c r="O123" s="7"/>
    </row>
    <row r="124" spans="1:15" ht="12.75">
      <c r="A124" s="6"/>
      <c r="B124" s="6"/>
      <c r="C124" s="10"/>
      <c r="D124" s="10"/>
      <c r="E124" s="6"/>
      <c r="K124" s="6"/>
      <c r="L124" s="7"/>
      <c r="M124" s="7"/>
      <c r="O124" s="7"/>
    </row>
    <row r="125" spans="1:15" ht="12.75">
      <c r="A125" s="6"/>
      <c r="B125" s="6"/>
      <c r="C125" s="10"/>
      <c r="D125" s="10"/>
      <c r="E125" s="6"/>
      <c r="K125" s="6"/>
      <c r="L125" s="7"/>
      <c r="M125" s="7"/>
      <c r="O125" s="7"/>
    </row>
    <row r="126" spans="1:15" ht="12.75">
      <c r="A126" s="6"/>
      <c r="B126" s="6"/>
      <c r="C126" s="10"/>
      <c r="D126" s="10"/>
      <c r="E126" s="6"/>
      <c r="K126" s="6"/>
      <c r="L126" s="7"/>
      <c r="M126" s="7"/>
      <c r="O126" s="7"/>
    </row>
    <row r="127" spans="1:15" ht="12.75">
      <c r="A127" s="6"/>
      <c r="B127" s="6"/>
      <c r="C127" s="10"/>
      <c r="D127" s="10"/>
      <c r="E127" s="6"/>
      <c r="K127" s="6"/>
      <c r="L127" s="7"/>
      <c r="M127" s="7"/>
      <c r="O127" s="7"/>
    </row>
    <row r="128" spans="1:15" ht="12.75">
      <c r="A128" s="6"/>
      <c r="B128" s="6"/>
      <c r="C128" s="10"/>
      <c r="D128" s="10"/>
      <c r="E128" s="6"/>
      <c r="K128" s="6"/>
      <c r="L128" s="7"/>
      <c r="M128" s="7"/>
      <c r="O128" s="7"/>
    </row>
    <row r="129" spans="1:15" ht="12.75">
      <c r="A129" s="6"/>
      <c r="B129" s="6"/>
      <c r="C129" s="10"/>
      <c r="D129" s="10"/>
      <c r="E129" s="6"/>
      <c r="K129" s="6"/>
      <c r="L129" s="7"/>
      <c r="M129" s="7"/>
      <c r="O129" s="7"/>
    </row>
    <row r="130" spans="1:15" ht="12.75">
      <c r="A130" s="6"/>
      <c r="B130" s="6"/>
      <c r="C130" s="10"/>
      <c r="D130" s="10"/>
      <c r="E130" s="6"/>
      <c r="K130" s="6"/>
      <c r="L130" s="7"/>
      <c r="M130" s="7"/>
      <c r="O130" s="7"/>
    </row>
    <row r="131" spans="1:15" ht="12.75">
      <c r="A131" s="6"/>
      <c r="B131" s="6"/>
      <c r="C131" s="10"/>
      <c r="D131" s="10"/>
      <c r="E131" s="6"/>
      <c r="K131" s="6"/>
      <c r="L131" s="7"/>
      <c r="M131" s="7"/>
      <c r="O131" s="7"/>
    </row>
    <row r="132" spans="1:15" ht="12.75">
      <c r="A132" s="6"/>
      <c r="B132" s="6"/>
      <c r="C132" s="10"/>
      <c r="D132" s="10"/>
      <c r="E132" s="6"/>
      <c r="K132" s="6"/>
      <c r="L132" s="7"/>
      <c r="M132" s="7"/>
      <c r="O132" s="7"/>
    </row>
    <row r="133" spans="1:15" ht="12.75">
      <c r="A133" s="6"/>
      <c r="B133" s="6"/>
      <c r="C133" s="10"/>
      <c r="D133" s="10"/>
      <c r="E133" s="6"/>
      <c r="K133" s="6"/>
      <c r="L133" s="7"/>
      <c r="M133" s="7"/>
      <c r="O133" s="7"/>
    </row>
    <row r="134" spans="1:15" ht="12.75">
      <c r="A134" s="6"/>
      <c r="B134" s="6"/>
      <c r="C134" s="10"/>
      <c r="D134" s="10"/>
      <c r="E134" s="6"/>
      <c r="K134" s="6"/>
      <c r="L134" s="7"/>
      <c r="M134" s="7"/>
      <c r="O134" s="7"/>
    </row>
    <row r="135" spans="1:15" ht="12.75">
      <c r="A135" s="6"/>
      <c r="B135" s="6"/>
      <c r="C135" s="10"/>
      <c r="D135" s="10"/>
      <c r="E135" s="6"/>
      <c r="K135" s="6"/>
      <c r="L135" s="7"/>
      <c r="M135" s="7"/>
      <c r="O135" s="7"/>
    </row>
    <row r="136" spans="1:15" ht="12.75">
      <c r="A136" s="6"/>
      <c r="B136" s="6"/>
      <c r="C136" s="10"/>
      <c r="D136" s="10"/>
      <c r="E136" s="6"/>
      <c r="K136" s="6"/>
      <c r="L136" s="7"/>
      <c r="M136" s="7"/>
      <c r="O136" s="7"/>
    </row>
    <row r="137" spans="1:15" ht="12.75">
      <c r="A137" s="6"/>
      <c r="B137" s="6"/>
      <c r="C137" s="10"/>
      <c r="D137" s="10"/>
      <c r="E137" s="6"/>
      <c r="K137" s="6"/>
      <c r="L137" s="7"/>
      <c r="M137" s="7"/>
      <c r="O137" s="7"/>
    </row>
    <row r="138" spans="1:15" ht="12.75">
      <c r="A138" s="6"/>
      <c r="B138" s="6"/>
      <c r="C138" s="10"/>
      <c r="D138" s="10"/>
      <c r="E138" s="6"/>
      <c r="K138" s="6"/>
      <c r="L138" s="7"/>
      <c r="M138" s="7"/>
      <c r="O138" s="7"/>
    </row>
    <row r="139" spans="1:15" ht="12.75">
      <c r="A139" s="6"/>
      <c r="B139" s="6"/>
      <c r="C139" s="10"/>
      <c r="D139" s="10"/>
      <c r="E139" s="6"/>
      <c r="K139" s="6"/>
      <c r="L139" s="7"/>
      <c r="M139" s="7"/>
      <c r="O139" s="7"/>
    </row>
    <row r="140" spans="1:15" ht="12.75">
      <c r="A140" s="6"/>
      <c r="B140" s="6"/>
      <c r="C140" s="10"/>
      <c r="D140" s="10"/>
      <c r="E140" s="6"/>
      <c r="K140" s="6"/>
      <c r="L140" s="7"/>
      <c r="M140" s="7"/>
      <c r="O140" s="7"/>
    </row>
    <row r="141" spans="1:15" ht="12.75">
      <c r="A141" s="6"/>
      <c r="B141" s="6"/>
      <c r="C141" s="10"/>
      <c r="D141" s="10"/>
      <c r="E141" s="6"/>
      <c r="K141" s="6"/>
      <c r="L141" s="7"/>
      <c r="M141" s="7"/>
      <c r="O141" s="7"/>
    </row>
    <row r="142" spans="1:15" ht="12.75">
      <c r="A142" s="6"/>
      <c r="B142" s="6"/>
      <c r="C142" s="10"/>
      <c r="D142" s="10"/>
      <c r="E142" s="6"/>
      <c r="K142" s="6"/>
      <c r="L142" s="7"/>
      <c r="M142" s="7"/>
      <c r="O142" s="7"/>
    </row>
    <row r="143" spans="1:15" ht="12.75">
      <c r="A143" s="6"/>
      <c r="B143" s="6"/>
      <c r="C143" s="10"/>
      <c r="D143" s="10"/>
      <c r="E143" s="6"/>
      <c r="K143" s="6"/>
      <c r="L143" s="7"/>
      <c r="M143" s="7"/>
      <c r="O143" s="7"/>
    </row>
    <row r="144" spans="1:15" ht="12.75">
      <c r="A144" s="6"/>
      <c r="B144" s="6"/>
      <c r="C144" s="10"/>
      <c r="D144" s="10"/>
      <c r="E144" s="6"/>
      <c r="K144" s="6"/>
      <c r="L144" s="7"/>
      <c r="M144" s="7"/>
      <c r="O144" s="11"/>
    </row>
    <row r="145" spans="1:15" ht="12.75">
      <c r="A145" s="6"/>
      <c r="B145" s="6"/>
      <c r="C145" s="10"/>
      <c r="D145" s="10"/>
      <c r="E145" s="6"/>
      <c r="K145" s="6"/>
      <c r="L145" s="7"/>
      <c r="M145" s="7"/>
      <c r="O145" s="11"/>
    </row>
    <row r="146" spans="1:15" ht="12.75">
      <c r="A146" s="6"/>
      <c r="B146" s="6"/>
      <c r="C146" s="10"/>
      <c r="D146" s="10"/>
      <c r="E146" s="6"/>
      <c r="K146" s="6"/>
      <c r="L146" s="7"/>
      <c r="M146" s="7"/>
      <c r="O146" s="11"/>
    </row>
    <row r="147" spans="1:15" ht="12.75">
      <c r="A147" s="6"/>
      <c r="B147" s="6"/>
      <c r="C147" s="10"/>
      <c r="D147" s="10"/>
      <c r="E147" s="6"/>
      <c r="K147" s="6"/>
      <c r="L147" s="7"/>
      <c r="M147" s="7"/>
      <c r="O147" s="11"/>
    </row>
    <row r="148" spans="1:15" ht="12.75">
      <c r="A148" s="6"/>
      <c r="B148" s="6"/>
      <c r="C148" s="10"/>
      <c r="D148" s="10"/>
      <c r="E148" s="6"/>
      <c r="K148" s="6"/>
      <c r="L148" s="7"/>
      <c r="M148" s="7"/>
      <c r="O148" s="11"/>
    </row>
    <row r="149" spans="1:15" ht="12.75">
      <c r="A149" s="6"/>
      <c r="B149" s="6"/>
      <c r="C149" s="10"/>
      <c r="D149" s="10"/>
      <c r="E149" s="6"/>
      <c r="K149" s="6"/>
      <c r="L149" s="7"/>
      <c r="M149" s="7"/>
      <c r="O149" s="11"/>
    </row>
    <row r="150" spans="7:15" ht="12.75">
      <c r="G150" s="9"/>
      <c r="H150" s="9"/>
      <c r="J150" s="9"/>
      <c r="O150" s="7"/>
    </row>
    <row r="151" spans="7:15" ht="12.75">
      <c r="G151" s="9"/>
      <c r="H151" s="9"/>
      <c r="J151" s="9"/>
      <c r="O151" s="7"/>
    </row>
    <row r="152" spans="7:15" ht="12.75">
      <c r="G152" s="9"/>
      <c r="H152" s="9"/>
      <c r="J152" s="9"/>
      <c r="O152" s="7"/>
    </row>
    <row r="153" spans="7:15" ht="12.75">
      <c r="G153" s="9"/>
      <c r="H153" s="9"/>
      <c r="J153" s="9"/>
      <c r="O153" s="7"/>
    </row>
    <row r="154" spans="7:15" ht="12.75">
      <c r="G154" s="9"/>
      <c r="H154" s="9"/>
      <c r="J154" s="9"/>
      <c r="O154" s="7"/>
    </row>
    <row r="155" spans="7:15" ht="12.75">
      <c r="G155" s="9"/>
      <c r="H155" s="9"/>
      <c r="J155" s="9"/>
      <c r="O155" s="7"/>
    </row>
    <row r="156" spans="7:15" ht="12.75">
      <c r="G156" s="9"/>
      <c r="H156" s="9"/>
      <c r="J156" s="9"/>
      <c r="O156" s="7"/>
    </row>
    <row r="157" spans="7:15" ht="12.75">
      <c r="G157" s="9"/>
      <c r="H157" s="9"/>
      <c r="J157" s="9"/>
      <c r="O157" s="7"/>
    </row>
    <row r="158" spans="7:15" ht="12.75">
      <c r="G158" s="9"/>
      <c r="H158" s="9"/>
      <c r="J158" s="9"/>
      <c r="O158" s="7"/>
    </row>
    <row r="159" spans="7:15" ht="12.75">
      <c r="G159" s="9"/>
      <c r="H159" s="9"/>
      <c r="J159" s="9"/>
      <c r="O159" s="7"/>
    </row>
    <row r="160" spans="7:15" ht="12.75">
      <c r="G160" s="9"/>
      <c r="H160" s="9"/>
      <c r="J160" s="9"/>
      <c r="O160" s="7"/>
    </row>
    <row r="161" spans="7:15" ht="12.75">
      <c r="G161" s="9"/>
      <c r="H161" s="9"/>
      <c r="J161" s="9"/>
      <c r="O161" s="7"/>
    </row>
    <row r="162" spans="7:15" ht="12.75">
      <c r="G162" s="9"/>
      <c r="H162" s="9"/>
      <c r="J162" s="9"/>
      <c r="O162" s="7"/>
    </row>
    <row r="163" spans="7:15" ht="12.75">
      <c r="G163" s="9"/>
      <c r="H163" s="9"/>
      <c r="J163" s="9"/>
      <c r="O163" s="7"/>
    </row>
    <row r="164" spans="7:15" ht="12.75">
      <c r="G164" s="9"/>
      <c r="H164" s="9"/>
      <c r="J164" s="9"/>
      <c r="O164" s="7"/>
    </row>
    <row r="165" spans="7:15" ht="12.75">
      <c r="G165" s="9"/>
      <c r="H165" s="9"/>
      <c r="J165" s="9"/>
      <c r="O165" s="7"/>
    </row>
    <row r="166" spans="7:15" ht="12.75">
      <c r="G166" s="9"/>
      <c r="H166" s="9"/>
      <c r="J166" s="9"/>
      <c r="O166" s="7"/>
    </row>
    <row r="167" spans="7:15" ht="12.75">
      <c r="G167" s="9"/>
      <c r="H167" s="9"/>
      <c r="J167" s="9"/>
      <c r="O167" s="7"/>
    </row>
    <row r="168" spans="7:15" ht="12.75">
      <c r="G168" s="9"/>
      <c r="H168" s="9"/>
      <c r="J168" s="9"/>
      <c r="O168" s="7"/>
    </row>
    <row r="169" spans="7:15" ht="12.75">
      <c r="G169" s="9"/>
      <c r="H169" s="9"/>
      <c r="J169" s="9"/>
      <c r="O169" s="7"/>
    </row>
    <row r="174" ht="12.75">
      <c r="K174" s="6"/>
    </row>
    <row r="175" ht="12.75">
      <c r="K175" s="6"/>
    </row>
    <row r="176" ht="12.75">
      <c r="K176" s="6"/>
    </row>
  </sheetData>
  <sheetProtection/>
  <hyperlinks>
    <hyperlink ref="A23:K23" r:id="rId1" display="http://chess-results.com/tnr401482.aspx?lan=5"/>
  </hyperlinks>
  <printOptions gridLines="1"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F1" sqref="F1"/>
    </sheetView>
  </sheetViews>
  <sheetFormatPr defaultColWidth="10.875" defaultRowHeight="12.75"/>
  <cols>
    <col min="1" max="1" width="5.50390625" style="0" customWidth="1"/>
    <col min="2" max="2" width="4.875" style="0" customWidth="1"/>
    <col min="3" max="3" width="0" style="0" hidden="1" customWidth="1"/>
    <col min="4" max="4" width="19.125" style="0" customWidth="1"/>
    <col min="5" max="5" width="4.625" style="0" customWidth="1"/>
    <col min="6" max="6" width="5.125" style="0" customWidth="1"/>
    <col min="7" max="7" width="34.375" style="0" customWidth="1"/>
    <col min="8" max="8" width="5.625" style="0" customWidth="1"/>
    <col min="9" max="9" width="5.125" style="0" customWidth="1"/>
    <col min="10" max="10" width="5.625" style="0" customWidth="1"/>
  </cols>
  <sheetData>
    <row r="1" ht="12.75">
      <c r="A1" s="109" t="s">
        <v>73</v>
      </c>
    </row>
    <row r="2" ht="12">
      <c r="A2" s="110" t="s">
        <v>74</v>
      </c>
    </row>
    <row r="3" ht="12.75">
      <c r="A3" s="109" t="s">
        <v>18</v>
      </c>
    </row>
    <row r="4" spans="1:10" ht="12.75">
      <c r="A4" s="121" t="s">
        <v>3</v>
      </c>
      <c r="B4" s="121" t="s">
        <v>4</v>
      </c>
      <c r="C4" s="122"/>
      <c r="D4" s="122" t="s">
        <v>5</v>
      </c>
      <c r="E4" s="122" t="s">
        <v>6</v>
      </c>
      <c r="F4" s="123" t="s">
        <v>7</v>
      </c>
      <c r="G4" s="122" t="s">
        <v>19</v>
      </c>
      <c r="H4" s="121" t="s">
        <v>20</v>
      </c>
      <c r="I4" s="121" t="s">
        <v>21</v>
      </c>
      <c r="J4" s="121" t="s">
        <v>22</v>
      </c>
    </row>
    <row r="5" spans="1:10" ht="12">
      <c r="A5" s="114">
        <v>1</v>
      </c>
      <c r="B5" s="114">
        <v>3</v>
      </c>
      <c r="C5" s="115"/>
      <c r="D5" s="115" t="s">
        <v>25</v>
      </c>
      <c r="E5" s="115" t="s">
        <v>8</v>
      </c>
      <c r="F5" s="116">
        <v>1764</v>
      </c>
      <c r="G5" s="115" t="s">
        <v>14</v>
      </c>
      <c r="H5" s="114">
        <v>5</v>
      </c>
      <c r="I5" s="114">
        <v>20.5</v>
      </c>
      <c r="J5" s="114">
        <v>16.75</v>
      </c>
    </row>
    <row r="6" spans="1:10" ht="12">
      <c r="A6" s="114">
        <v>2</v>
      </c>
      <c r="B6" s="114">
        <v>8</v>
      </c>
      <c r="C6" s="115"/>
      <c r="D6" s="115" t="s">
        <v>69</v>
      </c>
      <c r="E6" s="115" t="s">
        <v>8</v>
      </c>
      <c r="F6" s="116">
        <v>1400</v>
      </c>
      <c r="G6" s="115"/>
      <c r="H6" s="114">
        <v>4.5</v>
      </c>
      <c r="I6" s="114">
        <v>21.5</v>
      </c>
      <c r="J6" s="114">
        <v>15</v>
      </c>
    </row>
    <row r="7" spans="1:10" ht="12">
      <c r="A7" s="114">
        <v>3</v>
      </c>
      <c r="B7" s="114">
        <v>5</v>
      </c>
      <c r="C7" s="115"/>
      <c r="D7" s="115" t="s">
        <v>24</v>
      </c>
      <c r="E7" s="115" t="s">
        <v>8</v>
      </c>
      <c r="F7" s="116">
        <v>1700</v>
      </c>
      <c r="G7" s="115" t="s">
        <v>11</v>
      </c>
      <c r="H7" s="114">
        <v>4</v>
      </c>
      <c r="I7" s="114">
        <v>23</v>
      </c>
      <c r="J7" s="114">
        <v>14</v>
      </c>
    </row>
    <row r="8" spans="1:10" ht="12">
      <c r="A8" s="114">
        <v>4</v>
      </c>
      <c r="B8" s="114">
        <v>9</v>
      </c>
      <c r="C8" s="115"/>
      <c r="D8" s="115" t="s">
        <v>75</v>
      </c>
      <c r="E8" s="115" t="s">
        <v>8</v>
      </c>
      <c r="F8" s="116">
        <v>1397</v>
      </c>
      <c r="G8" s="115" t="s">
        <v>15</v>
      </c>
      <c r="H8" s="114">
        <v>4</v>
      </c>
      <c r="I8" s="114">
        <v>22.5</v>
      </c>
      <c r="J8" s="114">
        <v>14</v>
      </c>
    </row>
    <row r="9" spans="1:10" ht="12">
      <c r="A9" s="114">
        <v>5</v>
      </c>
      <c r="B9" s="114">
        <v>1</v>
      </c>
      <c r="C9" s="115"/>
      <c r="D9" s="115" t="s">
        <v>76</v>
      </c>
      <c r="E9" s="115" t="s">
        <v>8</v>
      </c>
      <c r="F9" s="116">
        <v>1935</v>
      </c>
      <c r="G9" s="115" t="s">
        <v>15</v>
      </c>
      <c r="H9" s="114">
        <v>4</v>
      </c>
      <c r="I9" s="114">
        <v>22</v>
      </c>
      <c r="J9" s="114">
        <v>15</v>
      </c>
    </row>
    <row r="10" spans="1:10" ht="12">
      <c r="A10" s="114">
        <v>6</v>
      </c>
      <c r="B10" s="114">
        <v>7</v>
      </c>
      <c r="C10" s="115"/>
      <c r="D10" s="115" t="s">
        <v>26</v>
      </c>
      <c r="E10" s="115" t="s">
        <v>8</v>
      </c>
      <c r="F10" s="116">
        <v>1610</v>
      </c>
      <c r="G10" s="115" t="s">
        <v>15</v>
      </c>
      <c r="H10" s="114">
        <v>4</v>
      </c>
      <c r="I10" s="114">
        <v>21</v>
      </c>
      <c r="J10" s="114">
        <v>12</v>
      </c>
    </row>
    <row r="11" spans="1:10" ht="12">
      <c r="A11" s="114">
        <v>7</v>
      </c>
      <c r="B11" s="114">
        <v>4</v>
      </c>
      <c r="C11" s="115"/>
      <c r="D11" s="115" t="s">
        <v>55</v>
      </c>
      <c r="E11" s="115" t="s">
        <v>8</v>
      </c>
      <c r="F11" s="116">
        <v>1703</v>
      </c>
      <c r="G11" s="115" t="s">
        <v>16</v>
      </c>
      <c r="H11" s="114">
        <v>4</v>
      </c>
      <c r="I11" s="114">
        <v>19</v>
      </c>
      <c r="J11" s="114">
        <v>11</v>
      </c>
    </row>
    <row r="12" spans="1:10" ht="12">
      <c r="A12" s="114"/>
      <c r="B12" s="114">
        <v>6</v>
      </c>
      <c r="C12" s="115"/>
      <c r="D12" s="115" t="s">
        <v>34</v>
      </c>
      <c r="E12" s="115" t="s">
        <v>8</v>
      </c>
      <c r="F12" s="116">
        <v>1674</v>
      </c>
      <c r="G12" s="115" t="s">
        <v>15</v>
      </c>
      <c r="H12" s="114">
        <v>4</v>
      </c>
      <c r="I12" s="114">
        <v>19</v>
      </c>
      <c r="J12" s="114">
        <v>11</v>
      </c>
    </row>
    <row r="13" spans="1:10" ht="12">
      <c r="A13" s="114">
        <v>9</v>
      </c>
      <c r="B13" s="114">
        <v>12</v>
      </c>
      <c r="C13" s="115"/>
      <c r="D13" s="115" t="s">
        <v>77</v>
      </c>
      <c r="E13" s="115" t="s">
        <v>8</v>
      </c>
      <c r="F13" s="116">
        <v>1313</v>
      </c>
      <c r="G13" s="115" t="s">
        <v>15</v>
      </c>
      <c r="H13" s="114">
        <v>3.5</v>
      </c>
      <c r="I13" s="114">
        <v>18.5</v>
      </c>
      <c r="J13" s="114">
        <v>8.5</v>
      </c>
    </row>
    <row r="14" spans="1:10" ht="12">
      <c r="A14" s="114">
        <v>10</v>
      </c>
      <c r="B14" s="114">
        <v>2</v>
      </c>
      <c r="C14" s="115"/>
      <c r="D14" s="115" t="s">
        <v>78</v>
      </c>
      <c r="E14" s="115" t="s">
        <v>8</v>
      </c>
      <c r="F14" s="116">
        <v>1833</v>
      </c>
      <c r="G14" s="115" t="s">
        <v>79</v>
      </c>
      <c r="H14" s="114">
        <v>3</v>
      </c>
      <c r="I14" s="114">
        <v>22</v>
      </c>
      <c r="J14" s="114">
        <v>9.25</v>
      </c>
    </row>
    <row r="15" spans="1:10" ht="12">
      <c r="A15" s="114">
        <v>11</v>
      </c>
      <c r="B15" s="114">
        <v>10</v>
      </c>
      <c r="C15" s="115"/>
      <c r="D15" s="115" t="s">
        <v>80</v>
      </c>
      <c r="E15" s="115" t="s">
        <v>8</v>
      </c>
      <c r="F15" s="116">
        <v>1350</v>
      </c>
      <c r="G15" s="115"/>
      <c r="H15" s="114">
        <v>3</v>
      </c>
      <c r="I15" s="114">
        <v>19</v>
      </c>
      <c r="J15" s="114">
        <v>8</v>
      </c>
    </row>
    <row r="16" spans="1:10" ht="12">
      <c r="A16" s="114">
        <v>12</v>
      </c>
      <c r="B16" s="114">
        <v>11</v>
      </c>
      <c r="C16" s="115"/>
      <c r="D16" s="115" t="s">
        <v>33</v>
      </c>
      <c r="E16" s="115" t="s">
        <v>8</v>
      </c>
      <c r="F16" s="116">
        <v>1328</v>
      </c>
      <c r="G16" s="115" t="s">
        <v>15</v>
      </c>
      <c r="H16" s="114">
        <v>3</v>
      </c>
      <c r="I16" s="114">
        <v>17</v>
      </c>
      <c r="J16" s="114">
        <v>5</v>
      </c>
    </row>
    <row r="17" spans="1:10" ht="12">
      <c r="A17" s="114">
        <v>13</v>
      </c>
      <c r="B17" s="114">
        <v>16</v>
      </c>
      <c r="C17" s="115"/>
      <c r="D17" s="115" t="s">
        <v>81</v>
      </c>
      <c r="E17" s="115" t="s">
        <v>8</v>
      </c>
      <c r="F17" s="116">
        <v>1000</v>
      </c>
      <c r="G17" s="115"/>
      <c r="H17" s="114">
        <v>3</v>
      </c>
      <c r="I17" s="114">
        <v>17</v>
      </c>
      <c r="J17" s="114">
        <v>4</v>
      </c>
    </row>
    <row r="18" spans="1:10" ht="12">
      <c r="A18" s="114">
        <v>14</v>
      </c>
      <c r="B18" s="114">
        <v>21</v>
      </c>
      <c r="C18" s="115"/>
      <c r="D18" s="115" t="s">
        <v>82</v>
      </c>
      <c r="E18" s="115" t="s">
        <v>8</v>
      </c>
      <c r="F18" s="116">
        <v>0</v>
      </c>
      <c r="G18" s="115" t="s">
        <v>83</v>
      </c>
      <c r="H18" s="114">
        <v>3</v>
      </c>
      <c r="I18" s="114">
        <v>16.5</v>
      </c>
      <c r="J18" s="114">
        <v>6</v>
      </c>
    </row>
    <row r="19" spans="1:10" ht="12">
      <c r="A19" s="114">
        <v>15</v>
      </c>
      <c r="B19" s="114">
        <v>15</v>
      </c>
      <c r="C19" s="115"/>
      <c r="D19" s="115" t="s">
        <v>84</v>
      </c>
      <c r="E19" s="115" t="s">
        <v>8</v>
      </c>
      <c r="F19" s="116">
        <v>1097</v>
      </c>
      <c r="G19" s="115" t="s">
        <v>15</v>
      </c>
      <c r="H19" s="114">
        <v>3</v>
      </c>
      <c r="I19" s="114">
        <v>16</v>
      </c>
      <c r="J19" s="114">
        <v>6</v>
      </c>
    </row>
    <row r="20" spans="1:10" ht="12">
      <c r="A20" s="114">
        <v>16</v>
      </c>
      <c r="B20" s="114">
        <v>20</v>
      </c>
      <c r="C20" s="115"/>
      <c r="D20" s="115" t="s">
        <v>85</v>
      </c>
      <c r="E20" s="115" t="s">
        <v>8</v>
      </c>
      <c r="F20" s="116">
        <v>1000</v>
      </c>
      <c r="G20" s="115"/>
      <c r="H20" s="114">
        <v>3</v>
      </c>
      <c r="I20" s="114">
        <v>11</v>
      </c>
      <c r="J20" s="114">
        <v>2</v>
      </c>
    </row>
    <row r="21" spans="1:10" ht="12">
      <c r="A21" s="114">
        <v>17</v>
      </c>
      <c r="B21" s="114">
        <v>13</v>
      </c>
      <c r="C21" s="115"/>
      <c r="D21" s="115" t="s">
        <v>86</v>
      </c>
      <c r="E21" s="115" t="s">
        <v>8</v>
      </c>
      <c r="F21" s="116">
        <v>1255</v>
      </c>
      <c r="G21" s="115" t="s">
        <v>87</v>
      </c>
      <c r="H21" s="114">
        <v>2</v>
      </c>
      <c r="I21" s="114">
        <v>17.5</v>
      </c>
      <c r="J21" s="114">
        <v>4</v>
      </c>
    </row>
    <row r="22" spans="1:10" ht="12">
      <c r="A22" s="114">
        <v>18</v>
      </c>
      <c r="B22" s="114">
        <v>19</v>
      </c>
      <c r="C22" s="115"/>
      <c r="D22" s="115" t="s">
        <v>88</v>
      </c>
      <c r="E22" s="115" t="s">
        <v>8</v>
      </c>
      <c r="F22" s="116">
        <v>1000</v>
      </c>
      <c r="G22" s="115"/>
      <c r="H22" s="114">
        <v>2</v>
      </c>
      <c r="I22" s="114">
        <v>17</v>
      </c>
      <c r="J22" s="114">
        <v>3</v>
      </c>
    </row>
    <row r="23" spans="1:10" ht="12">
      <c r="A23" s="114">
        <v>19</v>
      </c>
      <c r="B23" s="114">
        <v>14</v>
      </c>
      <c r="C23" s="115"/>
      <c r="D23" s="115" t="s">
        <v>89</v>
      </c>
      <c r="E23" s="115" t="s">
        <v>8</v>
      </c>
      <c r="F23" s="116">
        <v>1100</v>
      </c>
      <c r="G23" s="115"/>
      <c r="H23" s="114">
        <v>2</v>
      </c>
      <c r="I23" s="114">
        <v>14</v>
      </c>
      <c r="J23" s="114">
        <v>1</v>
      </c>
    </row>
    <row r="24" spans="1:10" ht="12">
      <c r="A24" s="114">
        <v>20</v>
      </c>
      <c r="B24" s="114">
        <v>17</v>
      </c>
      <c r="C24" s="115"/>
      <c r="D24" s="115" t="s">
        <v>90</v>
      </c>
      <c r="E24" s="115" t="s">
        <v>8</v>
      </c>
      <c r="F24" s="116">
        <v>1000</v>
      </c>
      <c r="G24" s="115"/>
      <c r="H24" s="114">
        <v>1</v>
      </c>
      <c r="I24" s="114">
        <v>15</v>
      </c>
      <c r="J24" s="114">
        <v>0</v>
      </c>
    </row>
    <row r="25" spans="1:10" ht="12">
      <c r="A25" s="114">
        <v>21</v>
      </c>
      <c r="B25" s="114">
        <v>18</v>
      </c>
      <c r="C25" s="115"/>
      <c r="D25" s="115" t="s">
        <v>71</v>
      </c>
      <c r="E25" s="115" t="s">
        <v>8</v>
      </c>
      <c r="F25" s="116">
        <v>1000</v>
      </c>
      <c r="G25" s="115"/>
      <c r="H25" s="114">
        <v>1</v>
      </c>
      <c r="I25" s="114">
        <v>14</v>
      </c>
      <c r="J25" s="114">
        <v>0</v>
      </c>
    </row>
    <row r="26" spans="1:10" ht="12">
      <c r="A26" s="114">
        <v>22</v>
      </c>
      <c r="B26" s="114">
        <v>22</v>
      </c>
      <c r="C26" s="115"/>
      <c r="D26" s="115" t="s">
        <v>91</v>
      </c>
      <c r="E26" s="115" t="s">
        <v>8</v>
      </c>
      <c r="F26" s="116">
        <v>0</v>
      </c>
      <c r="G26" s="115" t="s">
        <v>15</v>
      </c>
      <c r="H26" s="114">
        <v>0</v>
      </c>
      <c r="I26" s="114">
        <v>13</v>
      </c>
      <c r="J26" s="114">
        <v>0</v>
      </c>
    </row>
    <row r="28" ht="12.75">
      <c r="A28" s="109" t="s">
        <v>29</v>
      </c>
    </row>
    <row r="29" ht="12">
      <c r="A29" s="117" t="s">
        <v>30</v>
      </c>
    </row>
    <row r="30" ht="12">
      <c r="A30" s="117" t="s">
        <v>65</v>
      </c>
    </row>
    <row r="32" ht="12">
      <c r="A32" s="118" t="s">
        <v>92</v>
      </c>
    </row>
    <row r="33" ht="12.75">
      <c r="A33" s="120" t="s">
        <v>93</v>
      </c>
    </row>
  </sheetData>
  <sheetProtection/>
  <hyperlinks>
    <hyperlink ref="A32:J32" r:id="rId1" display="http://chess-results.com/tnr407837.aspx?lan=5"/>
    <hyperlink ref="A33:J33" r:id="rId2" display="http://chess-results.com/"/>
  </hyperlinks>
  <printOptions/>
  <pageMargins left="0.787401575" right="0.787401575" top="0.984251969" bottom="0.984251969" header="0.4921259845" footer="0.4921259845"/>
  <pageSetup horizontalDpi="600" verticalDpi="600" orientation="portrait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3">
      <selection activeCell="M15" sqref="M15"/>
    </sheetView>
  </sheetViews>
  <sheetFormatPr defaultColWidth="9.00390625" defaultRowHeight="12.75"/>
  <cols>
    <col min="1" max="1" width="3.875" style="76" customWidth="1"/>
    <col min="2" max="2" width="4.75390625" style="76" bestFit="1" customWidth="1"/>
    <col min="3" max="3" width="0.74609375" style="76" customWidth="1"/>
    <col min="4" max="4" width="16.50390625" style="76" bestFit="1" customWidth="1"/>
    <col min="5" max="5" width="4.375" style="76" bestFit="1" customWidth="1"/>
    <col min="6" max="6" width="4.875" style="76" bestFit="1" customWidth="1"/>
    <col min="7" max="7" width="31.375" style="76" bestFit="1" customWidth="1"/>
    <col min="8" max="8" width="5.875" style="76" bestFit="1" customWidth="1"/>
    <col min="9" max="9" width="4.875" style="76" customWidth="1"/>
    <col min="10" max="10" width="5.875" style="76" bestFit="1" customWidth="1"/>
    <col min="11" max="11" width="4.875" style="76" customWidth="1"/>
    <col min="12" max="16384" width="8.75390625" style="76" customWidth="1"/>
  </cols>
  <sheetData>
    <row r="1" spans="1:10" ht="12.75">
      <c r="A1" s="127" t="s">
        <v>95</v>
      </c>
      <c r="B1"/>
      <c r="C1"/>
      <c r="D1"/>
      <c r="E1"/>
      <c r="F1"/>
      <c r="G1"/>
      <c r="H1"/>
      <c r="I1"/>
      <c r="J1"/>
    </row>
    <row r="2" spans="1:10" ht="12">
      <c r="A2" s="128" t="s">
        <v>96</v>
      </c>
      <c r="B2"/>
      <c r="C2"/>
      <c r="D2"/>
      <c r="E2"/>
      <c r="F2"/>
      <c r="G2"/>
      <c r="H2"/>
      <c r="I2"/>
      <c r="J2"/>
    </row>
    <row r="3" spans="1:10" ht="12.75">
      <c r="A3" s="127" t="s">
        <v>18</v>
      </c>
      <c r="B3"/>
      <c r="C3"/>
      <c r="D3"/>
      <c r="E3"/>
      <c r="F3"/>
      <c r="G3"/>
      <c r="H3"/>
      <c r="I3"/>
      <c r="J3"/>
    </row>
    <row r="4" spans="1:10" s="89" customFormat="1" ht="12.75">
      <c r="A4" s="134" t="s">
        <v>3</v>
      </c>
      <c r="B4" s="134" t="s">
        <v>4</v>
      </c>
      <c r="C4" s="135"/>
      <c r="D4" s="135" t="s">
        <v>5</v>
      </c>
      <c r="E4" s="135" t="s">
        <v>6</v>
      </c>
      <c r="F4" s="136" t="s">
        <v>7</v>
      </c>
      <c r="G4" s="135" t="s">
        <v>19</v>
      </c>
      <c r="H4" s="134" t="s">
        <v>20</v>
      </c>
      <c r="I4" s="134" t="s">
        <v>21</v>
      </c>
      <c r="J4" s="134" t="s">
        <v>22</v>
      </c>
    </row>
    <row r="5" spans="1:10" ht="12">
      <c r="A5" s="129">
        <v>1</v>
      </c>
      <c r="B5" s="129">
        <v>1</v>
      </c>
      <c r="C5" s="130"/>
      <c r="D5" s="130" t="s">
        <v>76</v>
      </c>
      <c r="E5" s="130" t="s">
        <v>8</v>
      </c>
      <c r="F5" s="131">
        <v>1935</v>
      </c>
      <c r="G5" s="130" t="s">
        <v>15</v>
      </c>
      <c r="H5" s="129">
        <v>5.5</v>
      </c>
      <c r="I5" s="129">
        <v>23.5</v>
      </c>
      <c r="J5" s="129">
        <v>21</v>
      </c>
    </row>
    <row r="6" spans="1:10" ht="12">
      <c r="A6" s="129">
        <v>2</v>
      </c>
      <c r="B6" s="129">
        <v>6</v>
      </c>
      <c r="C6" s="130"/>
      <c r="D6" s="130" t="s">
        <v>97</v>
      </c>
      <c r="E6" s="130" t="s">
        <v>8</v>
      </c>
      <c r="F6" s="131">
        <v>1738</v>
      </c>
      <c r="G6" s="130" t="s">
        <v>16</v>
      </c>
      <c r="H6" s="129">
        <v>4.5</v>
      </c>
      <c r="I6" s="129">
        <v>21</v>
      </c>
      <c r="J6" s="129">
        <v>13.25</v>
      </c>
    </row>
    <row r="7" spans="1:11" s="82" customFormat="1" ht="12.75">
      <c r="A7" s="129">
        <v>3</v>
      </c>
      <c r="B7" s="129">
        <v>4</v>
      </c>
      <c r="C7" s="130"/>
      <c r="D7" s="130" t="s">
        <v>25</v>
      </c>
      <c r="E7" s="130" t="s">
        <v>8</v>
      </c>
      <c r="F7" s="131">
        <v>1764</v>
      </c>
      <c r="G7" s="130" t="s">
        <v>14</v>
      </c>
      <c r="H7" s="129">
        <v>4.5</v>
      </c>
      <c r="I7" s="129">
        <v>20</v>
      </c>
      <c r="J7" s="129">
        <v>14.75</v>
      </c>
      <c r="K7" s="79"/>
    </row>
    <row r="8" spans="1:11" ht="12">
      <c r="A8" s="129">
        <v>4</v>
      </c>
      <c r="B8" s="129">
        <v>25</v>
      </c>
      <c r="C8" s="130"/>
      <c r="D8" s="130" t="s">
        <v>98</v>
      </c>
      <c r="E8" s="130" t="s">
        <v>8</v>
      </c>
      <c r="F8" s="131">
        <v>1699</v>
      </c>
      <c r="G8" s="130" t="s">
        <v>17</v>
      </c>
      <c r="H8" s="129">
        <v>4.5</v>
      </c>
      <c r="I8" s="129">
        <v>19.5</v>
      </c>
      <c r="J8" s="129">
        <v>13.25</v>
      </c>
      <c r="K8" s="83"/>
    </row>
    <row r="9" spans="1:11" ht="12">
      <c r="A9" s="129">
        <v>5</v>
      </c>
      <c r="B9" s="129">
        <v>2</v>
      </c>
      <c r="C9" s="130"/>
      <c r="D9" s="130" t="s">
        <v>99</v>
      </c>
      <c r="E9" s="130" t="s">
        <v>8</v>
      </c>
      <c r="F9" s="131">
        <v>1896</v>
      </c>
      <c r="G9" s="130" t="s">
        <v>100</v>
      </c>
      <c r="H9" s="129">
        <v>4</v>
      </c>
      <c r="I9" s="129">
        <v>19</v>
      </c>
      <c r="J9" s="129">
        <v>10</v>
      </c>
      <c r="K9" s="83"/>
    </row>
    <row r="10" spans="1:11" ht="12">
      <c r="A10" s="129">
        <v>6</v>
      </c>
      <c r="B10" s="129">
        <v>5</v>
      </c>
      <c r="C10" s="130"/>
      <c r="D10" s="130" t="s">
        <v>101</v>
      </c>
      <c r="E10" s="130" t="s">
        <v>8</v>
      </c>
      <c r="F10" s="131">
        <v>1746</v>
      </c>
      <c r="G10" s="130" t="s">
        <v>102</v>
      </c>
      <c r="H10" s="129">
        <v>4</v>
      </c>
      <c r="I10" s="129">
        <v>17</v>
      </c>
      <c r="J10" s="129">
        <v>10.5</v>
      </c>
      <c r="K10" s="83"/>
    </row>
    <row r="11" spans="1:11" ht="12">
      <c r="A11" s="129">
        <v>7</v>
      </c>
      <c r="B11" s="129">
        <v>13</v>
      </c>
      <c r="C11" s="130"/>
      <c r="D11" s="130" t="s">
        <v>103</v>
      </c>
      <c r="E11" s="130" t="s">
        <v>8</v>
      </c>
      <c r="F11" s="131">
        <v>1332</v>
      </c>
      <c r="G11" s="130" t="s">
        <v>10</v>
      </c>
      <c r="H11" s="129">
        <v>4</v>
      </c>
      <c r="I11" s="129">
        <v>17</v>
      </c>
      <c r="J11" s="129">
        <v>7</v>
      </c>
      <c r="K11" s="83"/>
    </row>
    <row r="12" spans="1:11" ht="12">
      <c r="A12" s="129">
        <v>8</v>
      </c>
      <c r="B12" s="129">
        <v>9</v>
      </c>
      <c r="C12" s="130"/>
      <c r="D12" s="130" t="s">
        <v>26</v>
      </c>
      <c r="E12" s="130" t="s">
        <v>8</v>
      </c>
      <c r="F12" s="131">
        <v>1610</v>
      </c>
      <c r="G12" s="130" t="s">
        <v>15</v>
      </c>
      <c r="H12" s="129">
        <v>3.5</v>
      </c>
      <c r="I12" s="129">
        <v>21.5</v>
      </c>
      <c r="J12" s="129">
        <v>11.25</v>
      </c>
      <c r="K12" s="83"/>
    </row>
    <row r="13" spans="1:11" ht="12">
      <c r="A13" s="129">
        <v>9</v>
      </c>
      <c r="B13" s="129">
        <v>8</v>
      </c>
      <c r="C13" s="130"/>
      <c r="D13" s="130" t="s">
        <v>57</v>
      </c>
      <c r="E13" s="130" t="s">
        <v>8</v>
      </c>
      <c r="F13" s="131">
        <v>1652</v>
      </c>
      <c r="G13" s="130" t="s">
        <v>14</v>
      </c>
      <c r="H13" s="129">
        <v>3.5</v>
      </c>
      <c r="I13" s="129">
        <v>20</v>
      </c>
      <c r="J13" s="129">
        <v>11.25</v>
      </c>
      <c r="K13" s="83"/>
    </row>
    <row r="14" spans="1:11" ht="12">
      <c r="A14" s="129">
        <v>10</v>
      </c>
      <c r="B14" s="129">
        <v>3</v>
      </c>
      <c r="C14" s="130"/>
      <c r="D14" s="130" t="s">
        <v>104</v>
      </c>
      <c r="E14" s="130" t="s">
        <v>8</v>
      </c>
      <c r="F14" s="131">
        <v>1767</v>
      </c>
      <c r="G14" s="130" t="s">
        <v>105</v>
      </c>
      <c r="H14" s="129">
        <v>3.5</v>
      </c>
      <c r="I14" s="129">
        <v>19.5</v>
      </c>
      <c r="J14" s="129">
        <v>9.25</v>
      </c>
      <c r="K14" s="83"/>
    </row>
    <row r="15" spans="1:11" ht="12">
      <c r="A15" s="129">
        <v>11</v>
      </c>
      <c r="B15" s="129">
        <v>20</v>
      </c>
      <c r="C15" s="130"/>
      <c r="D15" s="130" t="s">
        <v>106</v>
      </c>
      <c r="E15" s="130" t="s">
        <v>8</v>
      </c>
      <c r="F15" s="131">
        <v>1000</v>
      </c>
      <c r="G15" s="130"/>
      <c r="H15" s="129">
        <v>3</v>
      </c>
      <c r="I15" s="129">
        <v>26.5</v>
      </c>
      <c r="J15" s="129">
        <v>12</v>
      </c>
      <c r="K15" s="83"/>
    </row>
    <row r="16" spans="1:11" ht="12">
      <c r="A16" s="129">
        <v>12</v>
      </c>
      <c r="B16" s="129">
        <v>7</v>
      </c>
      <c r="C16" s="130"/>
      <c r="D16" s="130" t="s">
        <v>55</v>
      </c>
      <c r="E16" s="130" t="s">
        <v>8</v>
      </c>
      <c r="F16" s="131">
        <v>1703</v>
      </c>
      <c r="G16" s="130" t="s">
        <v>16</v>
      </c>
      <c r="H16" s="129">
        <v>3</v>
      </c>
      <c r="I16" s="129">
        <v>17.5</v>
      </c>
      <c r="J16" s="129">
        <v>5.5</v>
      </c>
      <c r="K16" s="83"/>
    </row>
    <row r="17" spans="1:11" ht="12">
      <c r="A17" s="129">
        <v>13</v>
      </c>
      <c r="B17" s="129">
        <v>17</v>
      </c>
      <c r="C17" s="130"/>
      <c r="D17" s="130" t="s">
        <v>107</v>
      </c>
      <c r="E17" s="130" t="s">
        <v>8</v>
      </c>
      <c r="F17" s="131">
        <v>1209</v>
      </c>
      <c r="G17" s="130" t="s">
        <v>50</v>
      </c>
      <c r="H17" s="129">
        <v>3</v>
      </c>
      <c r="I17" s="129">
        <v>17</v>
      </c>
      <c r="J17" s="129">
        <v>5.5</v>
      </c>
      <c r="K17" s="83"/>
    </row>
    <row r="18" spans="1:10" ht="12">
      <c r="A18" s="129">
        <v>14</v>
      </c>
      <c r="B18" s="129">
        <v>21</v>
      </c>
      <c r="C18" s="130"/>
      <c r="D18" s="130" t="s">
        <v>108</v>
      </c>
      <c r="E18" s="130" t="s">
        <v>8</v>
      </c>
      <c r="F18" s="131">
        <v>1000</v>
      </c>
      <c r="G18" s="130"/>
      <c r="H18" s="129">
        <v>3</v>
      </c>
      <c r="I18" s="129">
        <v>16.5</v>
      </c>
      <c r="J18" s="129">
        <v>6.5</v>
      </c>
    </row>
    <row r="19" spans="1:10" ht="12">
      <c r="A19" s="129">
        <v>15</v>
      </c>
      <c r="B19" s="129">
        <v>11</v>
      </c>
      <c r="C19" s="130"/>
      <c r="D19" s="130" t="s">
        <v>70</v>
      </c>
      <c r="E19" s="130" t="s">
        <v>8</v>
      </c>
      <c r="F19" s="131">
        <v>1546</v>
      </c>
      <c r="G19" s="130" t="s">
        <v>15</v>
      </c>
      <c r="H19" s="129">
        <v>3</v>
      </c>
      <c r="I19" s="129">
        <v>16</v>
      </c>
      <c r="J19" s="129">
        <v>5</v>
      </c>
    </row>
    <row r="20" spans="1:10" ht="12">
      <c r="A20" s="129">
        <v>16</v>
      </c>
      <c r="B20" s="129">
        <v>15</v>
      </c>
      <c r="C20" s="130"/>
      <c r="D20" s="130" t="s">
        <v>77</v>
      </c>
      <c r="E20" s="130" t="s">
        <v>8</v>
      </c>
      <c r="F20" s="131">
        <v>1313</v>
      </c>
      <c r="G20" s="130" t="s">
        <v>15</v>
      </c>
      <c r="H20" s="129">
        <v>3</v>
      </c>
      <c r="I20" s="129">
        <v>14.5</v>
      </c>
      <c r="J20" s="129">
        <v>5.5</v>
      </c>
    </row>
    <row r="21" spans="1:10" ht="12">
      <c r="A21" s="129">
        <v>17</v>
      </c>
      <c r="B21" s="129">
        <v>22</v>
      </c>
      <c r="C21" s="130"/>
      <c r="D21" s="130" t="s">
        <v>109</v>
      </c>
      <c r="E21" s="130"/>
      <c r="F21" s="131">
        <v>1000</v>
      </c>
      <c r="G21" s="130"/>
      <c r="H21" s="129">
        <v>2.5</v>
      </c>
      <c r="I21" s="129">
        <v>19</v>
      </c>
      <c r="J21" s="129">
        <v>6.75</v>
      </c>
    </row>
    <row r="22" spans="1:10" ht="12">
      <c r="A22" s="129">
        <v>18</v>
      </c>
      <c r="B22" s="129">
        <v>10</v>
      </c>
      <c r="C22" s="130"/>
      <c r="D22" s="130" t="s">
        <v>110</v>
      </c>
      <c r="E22" s="130" t="s">
        <v>8</v>
      </c>
      <c r="F22" s="131">
        <v>1604</v>
      </c>
      <c r="G22" s="130" t="s">
        <v>111</v>
      </c>
      <c r="H22" s="129">
        <v>2</v>
      </c>
      <c r="I22" s="129">
        <v>17.5</v>
      </c>
      <c r="J22" s="129">
        <v>3.5</v>
      </c>
    </row>
    <row r="23" spans="1:10" ht="12">
      <c r="A23" s="129"/>
      <c r="B23" s="129">
        <v>12</v>
      </c>
      <c r="C23" s="130"/>
      <c r="D23" s="130" t="s">
        <v>75</v>
      </c>
      <c r="E23" s="130" t="s">
        <v>8</v>
      </c>
      <c r="F23" s="131">
        <v>1397</v>
      </c>
      <c r="G23" s="130" t="s">
        <v>15</v>
      </c>
      <c r="H23" s="129">
        <v>2</v>
      </c>
      <c r="I23" s="129">
        <v>17.5</v>
      </c>
      <c r="J23" s="129">
        <v>3.5</v>
      </c>
    </row>
    <row r="24" spans="1:10" ht="12">
      <c r="A24" s="129">
        <v>20</v>
      </c>
      <c r="B24" s="129">
        <v>19</v>
      </c>
      <c r="C24" s="130"/>
      <c r="D24" s="130" t="s">
        <v>112</v>
      </c>
      <c r="E24" s="130" t="s">
        <v>8</v>
      </c>
      <c r="F24" s="131">
        <v>1100</v>
      </c>
      <c r="G24" s="130" t="s">
        <v>50</v>
      </c>
      <c r="H24" s="129">
        <v>2</v>
      </c>
      <c r="I24" s="129">
        <v>17</v>
      </c>
      <c r="J24" s="129">
        <v>3</v>
      </c>
    </row>
    <row r="25" spans="1:10" ht="12">
      <c r="A25" s="129">
        <v>21</v>
      </c>
      <c r="B25" s="129">
        <v>23</v>
      </c>
      <c r="C25" s="130"/>
      <c r="D25" s="130" t="s">
        <v>113</v>
      </c>
      <c r="E25" s="130" t="s">
        <v>8</v>
      </c>
      <c r="F25" s="131">
        <v>1000</v>
      </c>
      <c r="G25" s="130"/>
      <c r="H25" s="129">
        <v>2</v>
      </c>
      <c r="I25" s="129">
        <v>16</v>
      </c>
      <c r="J25" s="129">
        <v>3.5</v>
      </c>
    </row>
    <row r="26" spans="1:10" ht="12">
      <c r="A26" s="129">
        <v>22</v>
      </c>
      <c r="B26" s="129">
        <v>16</v>
      </c>
      <c r="C26" s="130"/>
      <c r="D26" s="130" t="s">
        <v>86</v>
      </c>
      <c r="E26" s="130" t="s">
        <v>8</v>
      </c>
      <c r="F26" s="131">
        <v>1255</v>
      </c>
      <c r="G26" s="130" t="s">
        <v>87</v>
      </c>
      <c r="H26" s="129">
        <v>2</v>
      </c>
      <c r="I26" s="129">
        <v>15</v>
      </c>
      <c r="J26" s="129">
        <v>3</v>
      </c>
    </row>
    <row r="27" spans="1:10" ht="12">
      <c r="A27" s="129">
        <v>23</v>
      </c>
      <c r="B27" s="129">
        <v>18</v>
      </c>
      <c r="C27" s="130"/>
      <c r="D27" s="130" t="s">
        <v>114</v>
      </c>
      <c r="E27" s="130" t="s">
        <v>8</v>
      </c>
      <c r="F27" s="131">
        <v>1059</v>
      </c>
      <c r="G27" s="130" t="s">
        <v>115</v>
      </c>
      <c r="H27" s="129">
        <v>2</v>
      </c>
      <c r="I27" s="129">
        <v>14</v>
      </c>
      <c r="J27" s="129">
        <v>3</v>
      </c>
    </row>
    <row r="28" spans="1:10" ht="12">
      <c r="A28" s="129">
        <v>24</v>
      </c>
      <c r="B28" s="129">
        <v>14</v>
      </c>
      <c r="C28" s="130"/>
      <c r="D28" s="130" t="s">
        <v>33</v>
      </c>
      <c r="E28" s="130" t="s">
        <v>8</v>
      </c>
      <c r="F28" s="131">
        <v>1328</v>
      </c>
      <c r="G28" s="130" t="s">
        <v>15</v>
      </c>
      <c r="H28" s="129">
        <v>2</v>
      </c>
      <c r="I28" s="129">
        <v>11.5</v>
      </c>
      <c r="J28" s="129">
        <v>2</v>
      </c>
    </row>
    <row r="29" spans="1:10" ht="12">
      <c r="A29" s="129">
        <v>25</v>
      </c>
      <c r="B29" s="129">
        <v>24</v>
      </c>
      <c r="C29" s="130"/>
      <c r="D29" s="130" t="s">
        <v>116</v>
      </c>
      <c r="E29" s="130" t="s">
        <v>8</v>
      </c>
      <c r="F29" s="131">
        <v>0</v>
      </c>
      <c r="G29" s="130" t="s">
        <v>50</v>
      </c>
      <c r="H29" s="129">
        <v>1</v>
      </c>
      <c r="I29" s="129">
        <v>13.5</v>
      </c>
      <c r="J29" s="129">
        <v>0.5</v>
      </c>
    </row>
    <row r="30" spans="1:10" ht="12">
      <c r="A30"/>
      <c r="B30"/>
      <c r="C30"/>
      <c r="D30"/>
      <c r="E30"/>
      <c r="F30"/>
      <c r="G30"/>
      <c r="H30"/>
      <c r="I30"/>
      <c r="J30"/>
    </row>
    <row r="31" spans="1:10" ht="12.75">
      <c r="A31" s="127" t="s">
        <v>29</v>
      </c>
      <c r="B31"/>
      <c r="C31"/>
      <c r="D31"/>
      <c r="E31"/>
      <c r="F31"/>
      <c r="G31"/>
      <c r="H31"/>
      <c r="I31"/>
      <c r="J31"/>
    </row>
    <row r="32" spans="1:10" ht="12">
      <c r="A32" s="132" t="s">
        <v>30</v>
      </c>
      <c r="B32"/>
      <c r="C32"/>
      <c r="D32"/>
      <c r="E32"/>
      <c r="F32"/>
      <c r="G32"/>
      <c r="H32"/>
      <c r="I32"/>
      <c r="J32"/>
    </row>
    <row r="33" spans="1:10" ht="12">
      <c r="A33" s="132" t="s">
        <v>65</v>
      </c>
      <c r="B33"/>
      <c r="C33"/>
      <c r="D33"/>
      <c r="E33"/>
      <c r="F33"/>
      <c r="G33"/>
      <c r="H33"/>
      <c r="I33"/>
      <c r="J33"/>
    </row>
    <row r="34" spans="1:10" ht="12">
      <c r="A34"/>
      <c r="B34"/>
      <c r="C34"/>
      <c r="D34"/>
      <c r="E34"/>
      <c r="F34"/>
      <c r="G34"/>
      <c r="H34"/>
      <c r="I34"/>
      <c r="J34"/>
    </row>
    <row r="35" spans="1:10" ht="12">
      <c r="A35" s="133" t="s">
        <v>117</v>
      </c>
      <c r="B35"/>
      <c r="C35"/>
      <c r="D35"/>
      <c r="E35"/>
      <c r="F35"/>
      <c r="G35"/>
      <c r="H35"/>
      <c r="I35"/>
      <c r="J35"/>
    </row>
  </sheetData>
  <sheetProtection/>
  <hyperlinks>
    <hyperlink ref="A35:J35" r:id="rId1" display="http://chess-results.com/tnr415066.aspx?lan=5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I1">
      <selection activeCell="V11" sqref="V11"/>
    </sheetView>
  </sheetViews>
  <sheetFormatPr defaultColWidth="9.00390625" defaultRowHeight="12.75"/>
  <cols>
    <col min="1" max="1" width="5.50390625" style="76" customWidth="1"/>
    <col min="2" max="2" width="4.50390625" style="76" customWidth="1"/>
    <col min="3" max="3" width="0" style="76" hidden="1" customWidth="1"/>
    <col min="4" max="4" width="18.50390625" style="76" customWidth="1"/>
    <col min="5" max="5" width="4.50390625" style="76" customWidth="1"/>
    <col min="6" max="6" width="4.875" style="76" customWidth="1"/>
    <col min="7" max="7" width="20.50390625" style="76" customWidth="1"/>
    <col min="8" max="8" width="5.50390625" style="76" customWidth="1"/>
    <col min="9" max="9" width="3.875" style="89" customWidth="1"/>
    <col min="10" max="10" width="4.75390625" style="89" customWidth="1"/>
    <col min="11" max="11" width="0.2421875" style="89" customWidth="1"/>
    <col min="12" max="12" width="13.50390625" style="89" bestFit="1" customWidth="1"/>
    <col min="13" max="13" width="4.375" style="89" bestFit="1" customWidth="1"/>
    <col min="14" max="14" width="4.875" style="89" bestFit="1" customWidth="1"/>
    <col min="15" max="15" width="31.375" style="89" bestFit="1" customWidth="1"/>
    <col min="16" max="16" width="5.875" style="89" bestFit="1" customWidth="1"/>
    <col min="17" max="17" width="4.875" style="76" bestFit="1" customWidth="1"/>
    <col min="18" max="18" width="5.875" style="76" bestFit="1" customWidth="1"/>
    <col min="19" max="16384" width="8.75390625" style="76" customWidth="1"/>
  </cols>
  <sheetData>
    <row r="1" spans="1:18" ht="12.75">
      <c r="A1" s="75"/>
      <c r="I1" s="127" t="s">
        <v>145</v>
      </c>
      <c r="J1"/>
      <c r="K1"/>
      <c r="L1"/>
      <c r="M1"/>
      <c r="N1"/>
      <c r="O1"/>
      <c r="P1"/>
      <c r="Q1"/>
      <c r="R1"/>
    </row>
    <row r="2" spans="9:18" ht="12">
      <c r="I2" s="128" t="s">
        <v>146</v>
      </c>
      <c r="J2"/>
      <c r="K2"/>
      <c r="L2"/>
      <c r="M2"/>
      <c r="N2"/>
      <c r="O2"/>
      <c r="P2"/>
      <c r="Q2"/>
      <c r="R2"/>
    </row>
    <row r="3" spans="1:18" ht="12.75">
      <c r="A3" s="77"/>
      <c r="I3" s="127" t="s">
        <v>18</v>
      </c>
      <c r="J3"/>
      <c r="K3"/>
      <c r="L3"/>
      <c r="M3"/>
      <c r="N3"/>
      <c r="O3"/>
      <c r="P3"/>
      <c r="Q3"/>
      <c r="R3"/>
    </row>
    <row r="4" spans="1:18" ht="12.75">
      <c r="A4" s="78"/>
      <c r="I4" s="134" t="s">
        <v>3</v>
      </c>
      <c r="J4" s="134" t="s">
        <v>4</v>
      </c>
      <c r="K4" s="135"/>
      <c r="L4" s="135" t="s">
        <v>5</v>
      </c>
      <c r="M4" s="135" t="s">
        <v>6</v>
      </c>
      <c r="N4" s="136" t="s">
        <v>7</v>
      </c>
      <c r="O4" s="135" t="s">
        <v>19</v>
      </c>
      <c r="P4" s="134" t="s">
        <v>20</v>
      </c>
      <c r="Q4" s="134" t="s">
        <v>21</v>
      </c>
      <c r="R4" s="134" t="s">
        <v>22</v>
      </c>
    </row>
    <row r="5" spans="9:18" ht="12">
      <c r="I5" s="129">
        <v>1</v>
      </c>
      <c r="J5" s="129">
        <v>2</v>
      </c>
      <c r="K5" s="130"/>
      <c r="L5" s="130" t="s">
        <v>98</v>
      </c>
      <c r="M5" s="130" t="s">
        <v>8</v>
      </c>
      <c r="N5" s="131">
        <v>1719</v>
      </c>
      <c r="O5" s="130" t="s">
        <v>17</v>
      </c>
      <c r="P5" s="129">
        <v>5</v>
      </c>
      <c r="Q5" s="129">
        <v>23</v>
      </c>
      <c r="R5" s="129">
        <v>18</v>
      </c>
    </row>
    <row r="6" spans="1:18" ht="12.75">
      <c r="A6" s="77"/>
      <c r="I6" s="129">
        <v>2</v>
      </c>
      <c r="J6" s="129">
        <v>1</v>
      </c>
      <c r="K6" s="130"/>
      <c r="L6" s="130" t="s">
        <v>39</v>
      </c>
      <c r="M6" s="130" t="s">
        <v>8</v>
      </c>
      <c r="N6" s="131">
        <v>1933</v>
      </c>
      <c r="O6" s="130" t="s">
        <v>15</v>
      </c>
      <c r="P6" s="129">
        <v>5</v>
      </c>
      <c r="Q6" s="129">
        <v>19</v>
      </c>
      <c r="R6" s="129">
        <v>15.5</v>
      </c>
    </row>
    <row r="7" spans="1:18" ht="12.75">
      <c r="A7" s="79"/>
      <c r="B7" s="79"/>
      <c r="C7" s="80"/>
      <c r="D7" s="80"/>
      <c r="E7" s="80"/>
      <c r="F7" s="81"/>
      <c r="G7" s="80"/>
      <c r="H7" s="79"/>
      <c r="I7" s="129">
        <v>3</v>
      </c>
      <c r="J7" s="129">
        <v>3</v>
      </c>
      <c r="K7" s="130"/>
      <c r="L7" s="130" t="s">
        <v>34</v>
      </c>
      <c r="M7" s="130" t="s">
        <v>8</v>
      </c>
      <c r="N7" s="131">
        <v>1662</v>
      </c>
      <c r="O7" s="130" t="s">
        <v>15</v>
      </c>
      <c r="P7" s="129">
        <v>4.5</v>
      </c>
      <c r="Q7" s="129">
        <v>20</v>
      </c>
      <c r="R7" s="129">
        <v>13.25</v>
      </c>
    </row>
    <row r="8" spans="1:18" ht="12">
      <c r="A8" s="83"/>
      <c r="B8" s="83"/>
      <c r="C8" s="84"/>
      <c r="D8" s="84"/>
      <c r="E8" s="84"/>
      <c r="F8" s="85"/>
      <c r="G8" s="84"/>
      <c r="H8" s="83"/>
      <c r="I8" s="129">
        <v>4</v>
      </c>
      <c r="J8" s="129">
        <v>6</v>
      </c>
      <c r="K8" s="130"/>
      <c r="L8" s="130" t="s">
        <v>49</v>
      </c>
      <c r="M8" s="130" t="s">
        <v>8</v>
      </c>
      <c r="N8" s="131">
        <v>1546</v>
      </c>
      <c r="O8" s="130" t="s">
        <v>15</v>
      </c>
      <c r="P8" s="129">
        <v>4</v>
      </c>
      <c r="Q8" s="129">
        <v>19.5</v>
      </c>
      <c r="R8" s="129">
        <v>10</v>
      </c>
    </row>
    <row r="9" spans="1:18" ht="12">
      <c r="A9" s="83"/>
      <c r="B9" s="83"/>
      <c r="C9" s="84"/>
      <c r="D9" s="84"/>
      <c r="E9" s="84"/>
      <c r="F9" s="85"/>
      <c r="G9" s="84"/>
      <c r="H9" s="83"/>
      <c r="I9" s="129">
        <v>5</v>
      </c>
      <c r="J9" s="129">
        <v>5</v>
      </c>
      <c r="K9" s="130"/>
      <c r="L9" s="130" t="s">
        <v>26</v>
      </c>
      <c r="M9" s="130" t="s">
        <v>8</v>
      </c>
      <c r="N9" s="131">
        <v>1637</v>
      </c>
      <c r="O9" s="130" t="s">
        <v>15</v>
      </c>
      <c r="P9" s="129">
        <v>4</v>
      </c>
      <c r="Q9" s="129">
        <v>19</v>
      </c>
      <c r="R9" s="129">
        <v>10</v>
      </c>
    </row>
    <row r="10" spans="1:18" ht="12">
      <c r="A10" s="83"/>
      <c r="B10" s="83"/>
      <c r="C10" s="84"/>
      <c r="D10" s="84"/>
      <c r="E10" s="84"/>
      <c r="F10" s="85"/>
      <c r="G10" s="84"/>
      <c r="H10" s="83"/>
      <c r="I10" s="129">
        <v>6</v>
      </c>
      <c r="J10" s="129">
        <v>4</v>
      </c>
      <c r="K10" s="130"/>
      <c r="L10" s="130" t="s">
        <v>147</v>
      </c>
      <c r="M10" s="130" t="s">
        <v>8</v>
      </c>
      <c r="N10" s="131">
        <v>1651</v>
      </c>
      <c r="O10" s="130" t="s">
        <v>120</v>
      </c>
      <c r="P10" s="129">
        <v>3.5</v>
      </c>
      <c r="Q10" s="129">
        <v>23</v>
      </c>
      <c r="R10" s="129">
        <v>11.75</v>
      </c>
    </row>
    <row r="11" spans="1:18" ht="12">
      <c r="A11" s="83"/>
      <c r="B11" s="83"/>
      <c r="C11" s="84"/>
      <c r="D11" s="84"/>
      <c r="E11" s="84"/>
      <c r="F11" s="85"/>
      <c r="G11" s="84"/>
      <c r="H11" s="83"/>
      <c r="I11" s="129">
        <v>7</v>
      </c>
      <c r="J11" s="129">
        <v>9</v>
      </c>
      <c r="K11" s="130"/>
      <c r="L11" s="130" t="s">
        <v>148</v>
      </c>
      <c r="M11" s="130" t="s">
        <v>8</v>
      </c>
      <c r="N11" s="131">
        <v>1245</v>
      </c>
      <c r="O11" s="130" t="s">
        <v>122</v>
      </c>
      <c r="P11" s="129">
        <v>3</v>
      </c>
      <c r="Q11" s="129">
        <v>19.5</v>
      </c>
      <c r="R11" s="129">
        <v>5</v>
      </c>
    </row>
    <row r="12" spans="1:18" ht="12">
      <c r="A12" s="83"/>
      <c r="B12" s="83"/>
      <c r="C12" s="84"/>
      <c r="D12" s="84"/>
      <c r="E12" s="84"/>
      <c r="F12" s="85"/>
      <c r="G12" s="84"/>
      <c r="H12" s="83"/>
      <c r="I12" s="129">
        <v>8</v>
      </c>
      <c r="J12" s="129">
        <v>7</v>
      </c>
      <c r="K12" s="130"/>
      <c r="L12" s="130" t="s">
        <v>56</v>
      </c>
      <c r="M12" s="130" t="s">
        <v>8</v>
      </c>
      <c r="N12" s="131">
        <v>1261</v>
      </c>
      <c r="O12" s="130" t="s">
        <v>15</v>
      </c>
      <c r="P12" s="129">
        <v>3</v>
      </c>
      <c r="Q12" s="129">
        <v>16.5</v>
      </c>
      <c r="R12" s="129">
        <v>4</v>
      </c>
    </row>
    <row r="13" spans="1:18" ht="12">
      <c r="A13" s="83"/>
      <c r="B13" s="83"/>
      <c r="C13" s="84"/>
      <c r="D13" s="84"/>
      <c r="E13" s="84"/>
      <c r="F13" s="85"/>
      <c r="G13" s="84"/>
      <c r="H13" s="83"/>
      <c r="I13" s="129">
        <v>9</v>
      </c>
      <c r="J13" s="129">
        <v>12</v>
      </c>
      <c r="K13" s="130"/>
      <c r="L13" s="130" t="s">
        <v>108</v>
      </c>
      <c r="M13" s="130" t="s">
        <v>8</v>
      </c>
      <c r="N13" s="131">
        <v>1000</v>
      </c>
      <c r="O13" s="130"/>
      <c r="P13" s="129">
        <v>3</v>
      </c>
      <c r="Q13" s="129">
        <v>15.5</v>
      </c>
      <c r="R13" s="129">
        <v>4</v>
      </c>
    </row>
    <row r="14" spans="1:18" ht="12">
      <c r="A14" s="83"/>
      <c r="B14" s="83"/>
      <c r="C14" s="84"/>
      <c r="D14" s="84"/>
      <c r="E14" s="84"/>
      <c r="F14" s="85"/>
      <c r="G14" s="84"/>
      <c r="H14" s="83"/>
      <c r="I14" s="129">
        <v>10</v>
      </c>
      <c r="J14" s="129">
        <v>8</v>
      </c>
      <c r="K14" s="130"/>
      <c r="L14" s="130" t="s">
        <v>86</v>
      </c>
      <c r="M14" s="130" t="s">
        <v>8</v>
      </c>
      <c r="N14" s="131">
        <v>1252</v>
      </c>
      <c r="O14" s="130" t="s">
        <v>87</v>
      </c>
      <c r="P14" s="129">
        <v>2</v>
      </c>
      <c r="Q14" s="129">
        <v>18</v>
      </c>
      <c r="R14" s="129">
        <v>3</v>
      </c>
    </row>
    <row r="15" spans="1:18" ht="12">
      <c r="A15" s="83"/>
      <c r="B15" s="83"/>
      <c r="C15" s="84"/>
      <c r="D15" s="84"/>
      <c r="E15" s="84"/>
      <c r="F15" s="85"/>
      <c r="G15" s="84"/>
      <c r="H15" s="83"/>
      <c r="I15" s="129">
        <v>11</v>
      </c>
      <c r="J15" s="129">
        <v>10</v>
      </c>
      <c r="K15" s="130"/>
      <c r="L15" s="130" t="s">
        <v>149</v>
      </c>
      <c r="M15" s="130" t="s">
        <v>8</v>
      </c>
      <c r="N15" s="131">
        <v>1194</v>
      </c>
      <c r="O15" s="130" t="s">
        <v>15</v>
      </c>
      <c r="P15" s="129">
        <v>1.5</v>
      </c>
      <c r="Q15" s="129">
        <v>18.5</v>
      </c>
      <c r="R15" s="129">
        <v>1.75</v>
      </c>
    </row>
    <row r="16" spans="1:18" ht="12">
      <c r="A16" s="83"/>
      <c r="B16" s="83"/>
      <c r="C16" s="84"/>
      <c r="D16" s="84"/>
      <c r="E16" s="84"/>
      <c r="F16" s="85"/>
      <c r="G16" s="84"/>
      <c r="H16" s="83"/>
      <c r="I16" s="129">
        <v>12</v>
      </c>
      <c r="J16" s="129">
        <v>11</v>
      </c>
      <c r="K16" s="130"/>
      <c r="L16" s="130" t="s">
        <v>133</v>
      </c>
      <c r="M16" s="130" t="s">
        <v>8</v>
      </c>
      <c r="N16" s="131">
        <v>1057</v>
      </c>
      <c r="O16" s="130" t="s">
        <v>15</v>
      </c>
      <c r="P16" s="129">
        <v>1.5</v>
      </c>
      <c r="Q16" s="129">
        <v>14.5</v>
      </c>
      <c r="R16" s="129">
        <v>1.25</v>
      </c>
    </row>
    <row r="17" spans="1:18" ht="12">
      <c r="A17" s="83"/>
      <c r="B17" s="83"/>
      <c r="C17" s="84"/>
      <c r="D17" s="84"/>
      <c r="E17" s="84"/>
      <c r="F17" s="85"/>
      <c r="G17" s="84"/>
      <c r="H17" s="83"/>
      <c r="I17" s="129">
        <v>13</v>
      </c>
      <c r="J17" s="129">
        <v>13</v>
      </c>
      <c r="K17" s="130"/>
      <c r="L17" s="130" t="s">
        <v>150</v>
      </c>
      <c r="M17" s="130" t="s">
        <v>8</v>
      </c>
      <c r="N17" s="131">
        <v>1000</v>
      </c>
      <c r="O17" s="130"/>
      <c r="P17" s="129">
        <v>1.5</v>
      </c>
      <c r="Q17" s="129">
        <v>12.5</v>
      </c>
      <c r="R17" s="129">
        <v>1.25</v>
      </c>
    </row>
    <row r="18" spans="9:18" ht="12">
      <c r="I18" s="129">
        <v>14</v>
      </c>
      <c r="J18" s="129">
        <v>14</v>
      </c>
      <c r="K18" s="130"/>
      <c r="L18" s="130" t="s">
        <v>151</v>
      </c>
      <c r="M18" s="130" t="s">
        <v>8</v>
      </c>
      <c r="N18" s="131">
        <v>0</v>
      </c>
      <c r="O18" s="130" t="s">
        <v>15</v>
      </c>
      <c r="P18" s="129">
        <v>0.5</v>
      </c>
      <c r="Q18" s="129">
        <v>13.5</v>
      </c>
      <c r="R18" s="129">
        <v>0.75</v>
      </c>
    </row>
    <row r="19" spans="1:18" ht="12.75">
      <c r="A19" s="77"/>
      <c r="I19"/>
      <c r="J19"/>
      <c r="K19"/>
      <c r="L19"/>
      <c r="M19"/>
      <c r="N19"/>
      <c r="O19"/>
      <c r="P19"/>
      <c r="Q19"/>
      <c r="R19"/>
    </row>
    <row r="20" spans="1:18" ht="12.75">
      <c r="A20" s="84"/>
      <c r="I20" s="127" t="s">
        <v>29</v>
      </c>
      <c r="J20"/>
      <c r="K20"/>
      <c r="L20"/>
      <c r="M20"/>
      <c r="N20"/>
      <c r="O20"/>
      <c r="P20"/>
      <c r="Q20"/>
      <c r="R20"/>
    </row>
    <row r="21" spans="1:18" ht="12">
      <c r="A21" s="84"/>
      <c r="I21" s="132" t="s">
        <v>30</v>
      </c>
      <c r="J21"/>
      <c r="K21"/>
      <c r="L21"/>
      <c r="M21"/>
      <c r="N21"/>
      <c r="O21"/>
      <c r="P21"/>
      <c r="Q21"/>
      <c r="R21"/>
    </row>
    <row r="22" spans="1:18" ht="12">
      <c r="A22" s="84"/>
      <c r="I22" s="132" t="s">
        <v>65</v>
      </c>
      <c r="J22"/>
      <c r="K22"/>
      <c r="L22"/>
      <c r="M22"/>
      <c r="N22"/>
      <c r="O22"/>
      <c r="P22"/>
      <c r="Q22"/>
      <c r="R22"/>
    </row>
    <row r="23" spans="9:18" ht="12">
      <c r="I23"/>
      <c r="J23"/>
      <c r="K23"/>
      <c r="L23"/>
      <c r="M23"/>
      <c r="N23"/>
      <c r="O23"/>
      <c r="P23"/>
      <c r="Q23"/>
      <c r="R23"/>
    </row>
    <row r="24" spans="1:18" ht="12">
      <c r="A24" s="86"/>
      <c r="I24" s="133" t="s">
        <v>152</v>
      </c>
      <c r="J24"/>
      <c r="K24"/>
      <c r="L24"/>
      <c r="M24"/>
      <c r="N24"/>
      <c r="O24"/>
      <c r="P24"/>
      <c r="Q24"/>
      <c r="R24"/>
    </row>
    <row r="25" ht="12.75">
      <c r="A25" s="75"/>
    </row>
  </sheetData>
  <sheetProtection/>
  <hyperlinks>
    <hyperlink ref="I24:R24" r:id="rId1" display="http://chess-results.com/tnr430006.aspx?lan=5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N23" sqref="N22:N23"/>
    </sheetView>
  </sheetViews>
  <sheetFormatPr defaultColWidth="9.00390625" defaultRowHeight="12.75"/>
  <cols>
    <col min="1" max="1" width="5.50390625" style="89" customWidth="1"/>
    <col min="2" max="2" width="4.75390625" style="89" customWidth="1"/>
    <col min="3" max="3" width="0" style="89" hidden="1" customWidth="1"/>
    <col min="4" max="4" width="20.00390625" style="89" customWidth="1"/>
    <col min="5" max="5" width="4.50390625" style="89" customWidth="1"/>
    <col min="6" max="6" width="4.875" style="89" customWidth="1"/>
    <col min="7" max="7" width="14.125" style="89" bestFit="1" customWidth="1"/>
    <col min="8" max="8" width="5.50390625" style="89" customWidth="1"/>
    <col min="9" max="11" width="4.875" style="89" customWidth="1"/>
    <col min="12" max="16384" width="8.75390625" style="89" customWidth="1"/>
  </cols>
  <sheetData>
    <row r="1" spans="1:10" ht="12.75">
      <c r="A1" s="144" t="s">
        <v>125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2">
      <c r="A2" s="145" t="s">
        <v>126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2.75">
      <c r="A3" s="144" t="s">
        <v>18</v>
      </c>
      <c r="B3" s="60"/>
      <c r="C3" s="60"/>
      <c r="D3" s="60"/>
      <c r="E3" s="60"/>
      <c r="F3" s="60"/>
      <c r="G3" s="60"/>
      <c r="H3" s="60"/>
      <c r="I3" s="60"/>
      <c r="J3" s="60"/>
    </row>
    <row r="4" spans="1:11" ht="12.75">
      <c r="A4" s="134" t="s">
        <v>3</v>
      </c>
      <c r="B4" s="134" t="s">
        <v>4</v>
      </c>
      <c r="C4" s="135"/>
      <c r="D4" s="135" t="s">
        <v>5</v>
      </c>
      <c r="E4" s="135" t="s">
        <v>6</v>
      </c>
      <c r="F4" s="136" t="s">
        <v>7</v>
      </c>
      <c r="G4" s="135" t="s">
        <v>19</v>
      </c>
      <c r="H4" s="134" t="s">
        <v>20</v>
      </c>
      <c r="I4" s="134" t="s">
        <v>21</v>
      </c>
      <c r="J4" s="134" t="s">
        <v>22</v>
      </c>
      <c r="K4" s="139"/>
    </row>
    <row r="5" spans="1:11" ht="12">
      <c r="A5" s="146">
        <v>1</v>
      </c>
      <c r="B5" s="146">
        <v>2</v>
      </c>
      <c r="C5" s="147"/>
      <c r="D5" s="147" t="s">
        <v>34</v>
      </c>
      <c r="E5" s="147" t="s">
        <v>8</v>
      </c>
      <c r="F5" s="148">
        <v>1662</v>
      </c>
      <c r="G5" s="147" t="s">
        <v>15</v>
      </c>
      <c r="H5" s="146">
        <v>5.5</v>
      </c>
      <c r="I5" s="146">
        <v>20</v>
      </c>
      <c r="J5" s="146">
        <v>17.75</v>
      </c>
      <c r="K5" s="140"/>
    </row>
    <row r="6" spans="1:11" ht="12">
      <c r="A6" s="146">
        <v>2</v>
      </c>
      <c r="B6" s="146">
        <v>4</v>
      </c>
      <c r="C6" s="147"/>
      <c r="D6" s="147" t="s">
        <v>57</v>
      </c>
      <c r="E6" s="147" t="s">
        <v>8</v>
      </c>
      <c r="F6" s="148">
        <v>1652</v>
      </c>
      <c r="G6" s="147" t="s">
        <v>14</v>
      </c>
      <c r="H6" s="146">
        <v>4.5</v>
      </c>
      <c r="I6" s="146">
        <v>21.5</v>
      </c>
      <c r="J6" s="146">
        <v>14</v>
      </c>
      <c r="K6" s="140"/>
    </row>
    <row r="7" spans="1:11" ht="12">
      <c r="A7" s="146">
        <v>3</v>
      </c>
      <c r="B7" s="146">
        <v>9</v>
      </c>
      <c r="C7" s="147"/>
      <c r="D7" s="147" t="s">
        <v>127</v>
      </c>
      <c r="E7" s="147" t="s">
        <v>8</v>
      </c>
      <c r="F7" s="148">
        <v>1757</v>
      </c>
      <c r="G7" s="147" t="s">
        <v>105</v>
      </c>
      <c r="H7" s="146">
        <v>4.5</v>
      </c>
      <c r="I7" s="146">
        <v>20.5</v>
      </c>
      <c r="J7" s="146">
        <v>15.5</v>
      </c>
      <c r="K7" s="140"/>
    </row>
    <row r="8" spans="1:11" ht="12">
      <c r="A8" s="146">
        <v>4</v>
      </c>
      <c r="B8" s="146">
        <v>3</v>
      </c>
      <c r="C8" s="147"/>
      <c r="D8" s="147" t="s">
        <v>24</v>
      </c>
      <c r="E8" s="147" t="s">
        <v>8</v>
      </c>
      <c r="F8" s="148">
        <v>1656</v>
      </c>
      <c r="G8" s="147" t="s">
        <v>11</v>
      </c>
      <c r="H8" s="146">
        <v>4.5</v>
      </c>
      <c r="I8" s="146">
        <v>18.5</v>
      </c>
      <c r="J8" s="146">
        <v>13.25</v>
      </c>
      <c r="K8" s="140"/>
    </row>
    <row r="9" spans="1:11" ht="12">
      <c r="A9" s="146">
        <v>5</v>
      </c>
      <c r="B9" s="146">
        <v>1</v>
      </c>
      <c r="C9" s="147"/>
      <c r="D9" s="147" t="s">
        <v>25</v>
      </c>
      <c r="E9" s="147" t="s">
        <v>8</v>
      </c>
      <c r="F9" s="148">
        <v>1778</v>
      </c>
      <c r="G9" s="147" t="s">
        <v>14</v>
      </c>
      <c r="H9" s="146">
        <v>4</v>
      </c>
      <c r="I9" s="146">
        <v>25.5</v>
      </c>
      <c r="J9" s="146">
        <v>15.5</v>
      </c>
      <c r="K9" s="140"/>
    </row>
    <row r="10" spans="1:11" ht="12">
      <c r="A10" s="146">
        <v>6</v>
      </c>
      <c r="B10" s="146">
        <v>6</v>
      </c>
      <c r="C10" s="147"/>
      <c r="D10" s="147" t="s">
        <v>26</v>
      </c>
      <c r="E10" s="147" t="s">
        <v>8</v>
      </c>
      <c r="F10" s="148">
        <v>1637</v>
      </c>
      <c r="G10" s="147" t="s">
        <v>15</v>
      </c>
      <c r="H10" s="146">
        <v>4</v>
      </c>
      <c r="I10" s="146">
        <v>18</v>
      </c>
      <c r="J10" s="146">
        <v>9.5</v>
      </c>
      <c r="K10" s="140"/>
    </row>
    <row r="11" spans="1:11" ht="12">
      <c r="A11" s="146">
        <v>7</v>
      </c>
      <c r="B11" s="146">
        <v>19</v>
      </c>
      <c r="C11" s="147"/>
      <c r="D11" s="147" t="s">
        <v>69</v>
      </c>
      <c r="E11" s="147" t="s">
        <v>8</v>
      </c>
      <c r="F11" s="148">
        <v>1000</v>
      </c>
      <c r="G11" s="147"/>
      <c r="H11" s="146">
        <v>3.5</v>
      </c>
      <c r="I11" s="146">
        <v>20.5</v>
      </c>
      <c r="J11" s="146">
        <v>9.75</v>
      </c>
      <c r="K11" s="140"/>
    </row>
    <row r="12" spans="1:11" ht="12">
      <c r="A12" s="146">
        <v>8</v>
      </c>
      <c r="B12" s="146">
        <v>8</v>
      </c>
      <c r="C12" s="147"/>
      <c r="D12" s="147" t="s">
        <v>110</v>
      </c>
      <c r="E12" s="147" t="s">
        <v>8</v>
      </c>
      <c r="F12" s="148">
        <v>1612</v>
      </c>
      <c r="G12" s="147" t="s">
        <v>111</v>
      </c>
      <c r="H12" s="146">
        <v>3.5</v>
      </c>
      <c r="I12" s="146">
        <v>19</v>
      </c>
      <c r="J12" s="146">
        <v>8.75</v>
      </c>
      <c r="K12" s="140"/>
    </row>
    <row r="13" spans="1:11" ht="12">
      <c r="A13" s="146">
        <v>9</v>
      </c>
      <c r="B13" s="146">
        <v>12</v>
      </c>
      <c r="C13" s="147"/>
      <c r="D13" s="147" t="s">
        <v>112</v>
      </c>
      <c r="E13" s="147" t="s">
        <v>8</v>
      </c>
      <c r="F13" s="148">
        <v>1253</v>
      </c>
      <c r="G13" s="147" t="s">
        <v>50</v>
      </c>
      <c r="H13" s="146">
        <v>3.5</v>
      </c>
      <c r="I13" s="146">
        <v>16</v>
      </c>
      <c r="J13" s="146">
        <v>7.25</v>
      </c>
      <c r="K13" s="140"/>
    </row>
    <row r="14" spans="1:11" ht="12">
      <c r="A14" s="146">
        <v>10</v>
      </c>
      <c r="B14" s="146">
        <v>5</v>
      </c>
      <c r="C14" s="147"/>
      <c r="D14" s="147" t="s">
        <v>55</v>
      </c>
      <c r="E14" s="147" t="s">
        <v>8</v>
      </c>
      <c r="F14" s="148">
        <v>1647</v>
      </c>
      <c r="G14" s="147" t="s">
        <v>16</v>
      </c>
      <c r="H14" s="146">
        <v>3</v>
      </c>
      <c r="I14" s="146">
        <v>22.5</v>
      </c>
      <c r="J14" s="146">
        <v>8</v>
      </c>
      <c r="K14" s="140"/>
    </row>
    <row r="15" spans="1:10" ht="12">
      <c r="A15" s="146">
        <v>11</v>
      </c>
      <c r="B15" s="146">
        <v>11</v>
      </c>
      <c r="C15" s="147"/>
      <c r="D15" s="147" t="s">
        <v>128</v>
      </c>
      <c r="E15" s="147" t="s">
        <v>8</v>
      </c>
      <c r="F15" s="148">
        <v>1284</v>
      </c>
      <c r="G15" s="147" t="s">
        <v>129</v>
      </c>
      <c r="H15" s="146">
        <v>3</v>
      </c>
      <c r="I15" s="146">
        <v>18.5</v>
      </c>
      <c r="J15" s="146">
        <v>5.5</v>
      </c>
    </row>
    <row r="16" spans="1:10" ht="12">
      <c r="A16" s="146">
        <v>12</v>
      </c>
      <c r="B16" s="146">
        <v>20</v>
      </c>
      <c r="C16" s="147"/>
      <c r="D16" s="147" t="s">
        <v>130</v>
      </c>
      <c r="E16" s="147" t="s">
        <v>8</v>
      </c>
      <c r="F16" s="148">
        <v>1000</v>
      </c>
      <c r="G16" s="147"/>
      <c r="H16" s="146">
        <v>3</v>
      </c>
      <c r="I16" s="146">
        <v>16</v>
      </c>
      <c r="J16" s="146">
        <v>8.5</v>
      </c>
    </row>
    <row r="17" spans="1:10" ht="12">
      <c r="A17" s="146">
        <v>13</v>
      </c>
      <c r="B17" s="146">
        <v>10</v>
      </c>
      <c r="C17" s="147"/>
      <c r="D17" s="147" t="s">
        <v>28</v>
      </c>
      <c r="E17" s="147" t="s">
        <v>8</v>
      </c>
      <c r="F17" s="148">
        <v>1370</v>
      </c>
      <c r="G17" s="147" t="s">
        <v>15</v>
      </c>
      <c r="H17" s="146">
        <v>2.5</v>
      </c>
      <c r="I17" s="146">
        <v>20</v>
      </c>
      <c r="J17" s="146">
        <v>8.25</v>
      </c>
    </row>
    <row r="18" spans="1:10" ht="12">
      <c r="A18" s="146">
        <v>14</v>
      </c>
      <c r="B18" s="146">
        <v>15</v>
      </c>
      <c r="C18" s="147"/>
      <c r="D18" s="147" t="s">
        <v>131</v>
      </c>
      <c r="E18" s="147" t="s">
        <v>8</v>
      </c>
      <c r="F18" s="148">
        <v>1100</v>
      </c>
      <c r="G18" s="147" t="s">
        <v>15</v>
      </c>
      <c r="H18" s="146">
        <v>2.5</v>
      </c>
      <c r="I18" s="146">
        <v>19</v>
      </c>
      <c r="J18" s="146">
        <v>4.75</v>
      </c>
    </row>
    <row r="19" spans="1:10" ht="12">
      <c r="A19" s="146">
        <v>15</v>
      </c>
      <c r="B19" s="146">
        <v>14</v>
      </c>
      <c r="C19" s="147"/>
      <c r="D19" s="147" t="s">
        <v>132</v>
      </c>
      <c r="E19" s="147" t="s">
        <v>8</v>
      </c>
      <c r="F19" s="148">
        <v>1129</v>
      </c>
      <c r="G19" s="147" t="s">
        <v>17</v>
      </c>
      <c r="H19" s="146">
        <v>2.5</v>
      </c>
      <c r="I19" s="146">
        <v>18.5</v>
      </c>
      <c r="J19" s="146">
        <v>6.5</v>
      </c>
    </row>
    <row r="20" spans="1:10" ht="12">
      <c r="A20" s="146">
        <v>16</v>
      </c>
      <c r="B20" s="146">
        <v>16</v>
      </c>
      <c r="C20" s="147"/>
      <c r="D20" s="147" t="s">
        <v>133</v>
      </c>
      <c r="E20" s="147" t="s">
        <v>8</v>
      </c>
      <c r="F20" s="148">
        <v>1057</v>
      </c>
      <c r="G20" s="147" t="s">
        <v>15</v>
      </c>
      <c r="H20" s="146">
        <v>2.5</v>
      </c>
      <c r="I20" s="146">
        <v>13.5</v>
      </c>
      <c r="J20" s="146">
        <v>3.5</v>
      </c>
    </row>
    <row r="21" spans="1:10" ht="12">
      <c r="A21" s="146">
        <v>17</v>
      </c>
      <c r="B21" s="146">
        <v>21</v>
      </c>
      <c r="C21" s="147"/>
      <c r="D21" s="147" t="s">
        <v>134</v>
      </c>
      <c r="E21" s="147" t="s">
        <v>8</v>
      </c>
      <c r="F21" s="148">
        <v>1000</v>
      </c>
      <c r="G21" s="147" t="s">
        <v>15</v>
      </c>
      <c r="H21" s="146">
        <v>2.5</v>
      </c>
      <c r="I21" s="146">
        <v>12</v>
      </c>
      <c r="J21" s="146">
        <v>2.25</v>
      </c>
    </row>
    <row r="22" spans="1:11" ht="12">
      <c r="A22" s="146">
        <v>18</v>
      </c>
      <c r="B22" s="146">
        <v>7</v>
      </c>
      <c r="C22" s="147"/>
      <c r="D22" s="147" t="s">
        <v>135</v>
      </c>
      <c r="E22" s="147" t="s">
        <v>8</v>
      </c>
      <c r="F22" s="148">
        <v>1626</v>
      </c>
      <c r="G22" s="147" t="s">
        <v>15</v>
      </c>
      <c r="H22" s="146">
        <v>2</v>
      </c>
      <c r="I22" s="146">
        <v>19.5</v>
      </c>
      <c r="J22" s="146">
        <v>3</v>
      </c>
      <c r="K22" s="90"/>
    </row>
    <row r="23" spans="1:11" ht="12">
      <c r="A23" s="146">
        <v>19</v>
      </c>
      <c r="B23" s="146">
        <v>13</v>
      </c>
      <c r="C23" s="147"/>
      <c r="D23" s="147" t="s">
        <v>136</v>
      </c>
      <c r="E23" s="147" t="s">
        <v>8</v>
      </c>
      <c r="F23" s="148">
        <v>1140</v>
      </c>
      <c r="G23" s="147" t="s">
        <v>17</v>
      </c>
      <c r="H23" s="146">
        <v>2</v>
      </c>
      <c r="I23" s="146">
        <v>16</v>
      </c>
      <c r="J23" s="146">
        <v>1</v>
      </c>
      <c r="K23" s="90"/>
    </row>
    <row r="24" spans="1:11" ht="12">
      <c r="A24" s="146">
        <v>20</v>
      </c>
      <c r="B24" s="146">
        <v>17</v>
      </c>
      <c r="C24" s="147"/>
      <c r="D24" s="147" t="s">
        <v>137</v>
      </c>
      <c r="E24" s="147" t="s">
        <v>8</v>
      </c>
      <c r="F24" s="148">
        <v>1039</v>
      </c>
      <c r="G24" s="147" t="s">
        <v>15</v>
      </c>
      <c r="H24" s="146">
        <v>2</v>
      </c>
      <c r="I24" s="146">
        <v>15.5</v>
      </c>
      <c r="J24" s="146">
        <v>2.5</v>
      </c>
      <c r="K24" s="90"/>
    </row>
    <row r="25" spans="1:11" ht="12">
      <c r="A25" s="146">
        <v>21</v>
      </c>
      <c r="B25" s="146">
        <v>22</v>
      </c>
      <c r="C25" s="147"/>
      <c r="D25" s="147" t="s">
        <v>138</v>
      </c>
      <c r="E25" s="147" t="s">
        <v>8</v>
      </c>
      <c r="F25" s="148">
        <v>0</v>
      </c>
      <c r="G25" s="147" t="s">
        <v>15</v>
      </c>
      <c r="H25" s="146">
        <v>1</v>
      </c>
      <c r="I25" s="146">
        <v>13.5</v>
      </c>
      <c r="J25" s="146">
        <v>0</v>
      </c>
      <c r="K25" s="90"/>
    </row>
    <row r="26" spans="1:10" ht="12">
      <c r="A26" s="146">
        <v>22</v>
      </c>
      <c r="B26" s="146">
        <v>18</v>
      </c>
      <c r="C26" s="147"/>
      <c r="D26" s="147" t="s">
        <v>141</v>
      </c>
      <c r="E26" s="147" t="s">
        <v>8</v>
      </c>
      <c r="F26" s="148">
        <v>1100</v>
      </c>
      <c r="G26" s="147" t="s">
        <v>15</v>
      </c>
      <c r="H26" s="146">
        <v>0</v>
      </c>
      <c r="I26" s="146">
        <v>12</v>
      </c>
      <c r="J26" s="146">
        <v>0</v>
      </c>
    </row>
    <row r="27" spans="1:11" ht="1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88"/>
    </row>
    <row r="28" spans="1:11" ht="12.75">
      <c r="A28" s="144" t="s">
        <v>29</v>
      </c>
      <c r="B28" s="60"/>
      <c r="C28" s="60"/>
      <c r="D28" s="60"/>
      <c r="E28" s="60"/>
      <c r="F28" s="60"/>
      <c r="G28" s="60"/>
      <c r="H28" s="60"/>
      <c r="I28" s="60"/>
      <c r="J28" s="60"/>
      <c r="K28" s="88"/>
    </row>
    <row r="29" spans="1:11" ht="12">
      <c r="A29" s="149" t="s">
        <v>30</v>
      </c>
      <c r="B29" s="60"/>
      <c r="C29" s="60"/>
      <c r="D29" s="60"/>
      <c r="E29" s="60"/>
      <c r="F29" s="60"/>
      <c r="G29" s="60"/>
      <c r="H29" s="60"/>
      <c r="I29" s="60"/>
      <c r="J29" s="60"/>
      <c r="K29" s="88"/>
    </row>
    <row r="30" spans="1:11" ht="12">
      <c r="A30" s="149" t="s">
        <v>65</v>
      </c>
      <c r="B30" s="60"/>
      <c r="C30" s="60"/>
      <c r="D30" s="60"/>
      <c r="E30" s="60"/>
      <c r="F30" s="60"/>
      <c r="G30" s="60"/>
      <c r="H30" s="60"/>
      <c r="I30" s="60"/>
      <c r="J30" s="60"/>
      <c r="K30" s="88"/>
    </row>
    <row r="31" spans="1:11" ht="12">
      <c r="A31" s="150" t="s">
        <v>140</v>
      </c>
      <c r="B31" s="60"/>
      <c r="C31" s="60"/>
      <c r="D31" s="60"/>
      <c r="E31" s="60"/>
      <c r="F31" s="60"/>
      <c r="G31" s="60"/>
      <c r="H31" s="60"/>
      <c r="I31" s="60"/>
      <c r="J31" s="60"/>
      <c r="K31" s="88"/>
    </row>
    <row r="32" ht="12.75">
      <c r="A32" s="87"/>
    </row>
  </sheetData>
  <sheetProtection/>
  <hyperlinks>
    <hyperlink ref="A31:J31" r:id="rId1" display="http://chess-results.com/tnr436133.aspx?lan=5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Dental a.s.</dc:creator>
  <cp:keywords/>
  <dc:description/>
  <cp:lastModifiedBy>Kopta Pavel</cp:lastModifiedBy>
  <cp:lastPrinted>2019-05-26T18:08:41Z</cp:lastPrinted>
  <dcterms:created xsi:type="dcterms:W3CDTF">2004-03-30T18:21:48Z</dcterms:created>
  <dcterms:modified xsi:type="dcterms:W3CDTF">2019-05-27T12:15:42Z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